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2980" windowHeight="9795"/>
  </bookViews>
  <sheets>
    <sheet name="Tariffs" sheetId="1" r:id="rId1"/>
    <sheet name="Drycore" sheetId="2" r:id="rId2"/>
    <sheet name="Sheet3" sheetId="3" r:id="rId3"/>
  </sheets>
  <externalReferences>
    <externalReference r:id="rId4"/>
    <externalReference r:id="rId5"/>
    <externalReference r:id="rId6"/>
    <externalReference r:id="rId7"/>
    <externalReference r:id="rId8"/>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Tariffs!$A$1:$D$478</definedName>
    <definedName name="print_end">#REF!</definedName>
    <definedName name="_xlnm.Print_Titles" localSheetId="0">Tariffs!$1:$6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45621"/>
</workbook>
</file>

<file path=xl/calcChain.xml><?xml version="1.0" encoding="utf-8"?>
<calcChain xmlns="http://schemas.openxmlformats.org/spreadsheetml/2006/main">
  <c r="A6" i="1" l="1"/>
</calcChain>
</file>

<file path=xl/sharedStrings.xml><?xml version="1.0" encoding="utf-8"?>
<sst xmlns="http://schemas.openxmlformats.org/spreadsheetml/2006/main" count="547" uniqueCount="218">
  <si>
    <t>RESIDENTIAL SERVICE CLASSIFICATION</t>
  </si>
  <si>
    <t>LARGE USE SERVICE CLASSIFICATION</t>
  </si>
  <si>
    <t>UNMETERED SCATTERED LOAD SERVICE CLASSIFICATION</t>
  </si>
  <si>
    <t>STANDBY POWER SERVICE CLASSIFICATION</t>
  </si>
  <si>
    <t>SENTINEL LIGHTING SERVICE CLASSIFICATION</t>
  </si>
  <si>
    <t>STREET LIGHTING SERVICE CLASSIFICATION</t>
  </si>
  <si>
    <t>MICRO-FIT AND MICRO-NET-METERING SERVICE CLASSIFICATION</t>
  </si>
  <si>
    <t>Hydro Ottawa Limited</t>
  </si>
  <si>
    <t>TARIFF OF RATES AND CHARGES</t>
  </si>
  <si>
    <t>Effective and Implementation Date January 1, 2018</t>
  </si>
  <si>
    <t>This schedule supersedes and replaces all previously</t>
  </si>
  <si>
    <t>approved schedules of Rates, Charges and Loss Factors</t>
  </si>
  <si>
    <t>This classification includes accounts taking electricity at 120/240 volts single phase where the electricity is used exclusively in a separately metered living accommodation. Customers shall be residing in single-dwelling units that consist of a detached house or one unit of a semi-detached, duplex, triple or quadruplex house, with a residential zoning. Separately metered dwellings within a town house complex or apartment building also qualify as residential customers.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</si>
  <si>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</si>
  <si>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</si>
  <si>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</si>
  <si>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</si>
  <si>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Global Adjustment and the HST.</t>
  </si>
  <si>
    <t>MONTHLY RATES AND CHARGES - Delivery Component</t>
  </si>
  <si>
    <t>Service Charge</t>
  </si>
  <si>
    <t>$</t>
  </si>
  <si>
    <t>Rate Rider for Smart Metering Entity Charge - effective until October 31, 2018</t>
  </si>
  <si>
    <t>Distribution Volumetric Rate</t>
  </si>
  <si>
    <t>$/kWh</t>
  </si>
  <si>
    <t>Low Voltage Service Rate</t>
  </si>
  <si>
    <t>Rate Rider for Disposition of Global Adjustment Account (2018) - effective until December 31, 2018 - Applicable only for Non-RPP Customers</t>
  </si>
  <si>
    <t>Rate Rider for Group 1 DVA</t>
  </si>
  <si>
    <t>Rate Rider for Group 1 DVA - NON WMP</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</si>
  <si>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</si>
  <si>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</si>
  <si>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</si>
  <si>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</si>
  <si>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</si>
  <si>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Standard Supply Service - Administrative Charge (if applicable)</t>
  </si>
  <si>
    <t>ONTARIO ELECTRICITY SUPPORT PROGRAM RECIPIENTS</t>
  </si>
  <si>
    <t>In addition to the charges specified on page 1 of this tariff of rates and charges, the following credits are to be applied to eligible residential customers.</t>
  </si>
  <si>
    <t>The application of the credits is in accordance with the Distribution System Code (Section 9) and subsection 79.2 of the Ontario Energy Board Act, 1998.</t>
  </si>
  <si>
    <t>The application of these credits shall be in accordance with the Licence of the Distributor and any Code or Order of the Ontario Energy Board, and amendments thereto as approved by the Ontario Energy Board, which may be applicable to the administration of this schedule.</t>
  </si>
  <si>
    <t>In this class:</t>
  </si>
  <si>
    <t>“Aboriginal person” includes a person who is a First Nations person, a Métis person or an Inuit person;</t>
  </si>
  <si>
    <t>“account-holder”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t>
  </si>
  <si>
    <t>“electricity-intensive medical device” means an oxygen concentrator, a mechanical ventilator, or such other device as may be specified by the Ontario Energy Board;</t>
  </si>
  <si>
    <t>“household” means the account-holder and any other people living at the accountholder’s service address for at least six months in a year, including people other than the account-holder’s spouse, children or other relatives;</t>
  </si>
  <si>
    <t>“household income” means the combined annual after-tax income of all members of a household aged 16 or over.</t>
  </si>
  <si>
    <t>MONTHLY RATES AND CHARGES</t>
  </si>
  <si>
    <t xml:space="preserve">Class A </t>
  </si>
  <si>
    <t>(a) account-holders with a household income of $28,000 or less living in a household of one or two persons;</t>
  </si>
  <si>
    <t>(b) account-holders with a household income of between $28,001 and $39,000 living in a household of three persons;</t>
  </si>
  <si>
    <t xml:space="preserve">(c) account-holders with a household income of between $39,001 and $48,000 living in a household of five persons; </t>
  </si>
  <si>
    <t>(d) account-holders with a household income of between $48,001 and $52,000 living in a household of seven or more persons;</t>
  </si>
  <si>
    <t>but does not include account-holders in Class E.</t>
  </si>
  <si>
    <t>OESP Credit</t>
  </si>
  <si>
    <t>Class B</t>
  </si>
  <si>
    <t>(a) account-holders with a household income of $28,000 or less living in a household of three persons;</t>
  </si>
  <si>
    <t>(b) account-holders with a household income of between $28,001 and $39,000 living in a household of four persons;</t>
  </si>
  <si>
    <t xml:space="preserve">(c) account-holders with a household income of between $39,001 and $48,000 living in a household of six persons; </t>
  </si>
  <si>
    <t>but does not include account-holders in Class F.</t>
  </si>
  <si>
    <t>Class C</t>
  </si>
  <si>
    <t>(a) account-holders with a household income of $28,000 or less living in a household of four persons;</t>
  </si>
  <si>
    <t>(b) account-holders with a household income of between $28,001 and $39,000 living in a household of five persons;</t>
  </si>
  <si>
    <t xml:space="preserve">(c) account-holders with a household income of between $39,001 and $48,000 living in a household of seven or more persons; </t>
  </si>
  <si>
    <t>but does not include account-holders in Class G.</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</si>
  <si>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</si>
  <si>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</si>
  <si>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 xml:space="preserve">Class E comprises account-holders with a household income and household size described under Class A </t>
  </si>
  <si>
    <t>who also meet any of the following conditions:</t>
  </si>
  <si>
    <t xml:space="preserve">(a) the dwelling to which the account relates is heated primarily by electricity; </t>
  </si>
  <si>
    <t xml:space="preserve">(b) the account-holder or any member of the account-holder’s household is an Aboriginal person; or </t>
  </si>
  <si>
    <t xml:space="preserve">(c) the account-holder or any member of the account-holder’s household regularly uses, for medical purposes, </t>
  </si>
  <si>
    <t>an electricity-intensive medical device at the dwelling to which the account relates.</t>
  </si>
  <si>
    <t xml:space="preserve">Class F </t>
  </si>
  <si>
    <t>(a) account-holders with a household income of $28,000 or less living in a household of six or more persons;</t>
  </si>
  <si>
    <t xml:space="preserve">(b) account-holders with a household income of between $28,001 and $39,000 living in a household of seven </t>
  </si>
  <si>
    <t>or more persons; or</t>
  </si>
  <si>
    <t xml:space="preserve">(c) account-holders with a household income and household size described under Class B who also meet any </t>
  </si>
  <si>
    <t>of the following conditions:</t>
  </si>
  <si>
    <t>i. the dwelling to which the account relates is heated primarily by electricity;</t>
  </si>
  <si>
    <t>ii. the account-holder or any member of the account-holder’s household is an Aboriginal person; or</t>
  </si>
  <si>
    <t xml:space="preserve">iii. the account-holder or any member of the account-holder’s household regularly uses, for medical purposes, </t>
  </si>
  <si>
    <t>Class G</t>
  </si>
  <si>
    <t>Class G comprises account-holders with a household income and household size described under Class C</t>
  </si>
  <si>
    <t>Class H</t>
  </si>
  <si>
    <t>Class H comprises account-holders with a household income and household size described under Class D</t>
  </si>
  <si>
    <t>Class I</t>
  </si>
  <si>
    <t xml:space="preserve">Class I comprises account-holders with a household income and household size described under </t>
  </si>
  <si>
    <t>paragraphs (a) or (b) of Class F who also meet any of the following conditions:</t>
  </si>
  <si>
    <t>GENERAL SERVICE LESS THAN 50 KW SERVICE CLASSIFICATION</t>
  </si>
  <si>
    <t>This classification refers to non residential accounts taking electricity at 750 volts or less whose monthly average peak demand is less than, or is forecast to be less than 50 kW. Class B consumers are defined in accordance with O. Reg. 429/04. Further servicing details are available in the distributor’s Conditions of Service.</t>
  </si>
  <si>
    <t>It should be noted that this schedule does not list any charges, assessments or credits that are required by law to be invoiced by a distributor and that are not subject to Board approval, such as the Global Adjustment and the HST.</t>
  </si>
  <si>
    <t>Rural or Remote Rate Protection Charge (RRRP)</t>
  </si>
  <si>
    <t>GENERAL SERVICE 50 TO 1,499 KW SERVICE CLASSIFICATION</t>
  </si>
  <si>
    <t>This classification refers to non residential accounts whose monthly average peak demand is equal to or greater than, or is forecast to be equal to or greater than, 50 kW but less than 1,500 kW. Class A and Class B consumers are defined in accordance with O. Reg. 429/04. Further servicing details are available in the distributor’s Conditions of Service.</t>
  </si>
  <si>
    <t xml:space="preserve">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
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
</t>
  </si>
  <si>
    <t>$/kW</t>
  </si>
  <si>
    <t>GENERAL SERVICE 1,500 TO 4,999 KW SERVICE CLASSIFICATION</t>
  </si>
  <si>
    <t>This classification refers to non residential accounts whose monthly average peak demand is equal to or greater than, or is forecast to be equal to or greater than, 1,500 kW but less than 5,000 kW. Class A and Class B consumers are defined in accordance with O. Reg. 429/04.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</si>
  <si>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Ontario Energy Board, or as specified herein.</t>
  </si>
  <si>
    <t>This classification refers to an account whose monthly average peak demand is equal to or greater than, or is forecast to be equal to or greater than 5,000 kW. Class A and Class B consumers are defined in accordance with O. Reg. 429/04.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</si>
  <si>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Board, or as specified herein.</t>
  </si>
  <si>
    <t>This classification includes accounts taking electricity at 120/240 volts single phase whose monthly average peak demand is less than, or is forecast to be less than, 50 kW and the consumption is unmetered. These connections include cable TV power packs, bus shelters, telephone booths, traffic lights, railway crossings, etc. The customer will provide detailed manufacturer information/documentation with regard to electrical demand/consumption of the proposed unmetered load. Class B consumers are defined in accordance with O. Reg. 429/04. Qualification for this classification is at the discretion of Hydro Ottawa as defined in its Conditions of Service.</t>
  </si>
  <si>
    <t>Service Charge (per connection)</t>
  </si>
  <si>
    <t>This classification refers to an account that has Load Displacement Generation equal to or greater than 500 kW and requires the distributor to provide back-up service.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</si>
  <si>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</si>
  <si>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Ontario Energy Board approval, such asthe Global Adjustment and the HST.</t>
  </si>
  <si>
    <t>MONTHLY RATES AND CHARGES - Delivery Component - Approved on an Interim Basis</t>
  </si>
  <si>
    <t>General Service 50 TO 1,4999 kW customer</t>
  </si>
  <si>
    <t>General Service 1,500 TO 4,999 kW customer</t>
  </si>
  <si>
    <t>General Service Large User kW customer</t>
  </si>
  <si>
    <t>This classification refers to accounts that are an unmetered lighting load supplied to a sentinel light. Class B consumers are defined in accordance with O. Reg. 429/04. Further servicing details are available in the distributor’s Conditions of Service.</t>
  </si>
  <si>
    <t>This classification refers to an account for roadway lighting with a Municipality, Regional Municipality, Ministry of Transportation and private roadway lighting controlled by photocells. The consumption for these customers is based on the calculated connected load times the required lighting times established in the approved OEB street lighting load shape template. Class B consumers are defined in accordance with O. Reg. 429/04. Further servicing details are available in the distributor’s Conditions of Service.</t>
  </si>
  <si>
    <t>It should be noted that this schedule does not list any charges, assessements or credits that are required by law to be invoiced by a distributor and that are not subject to Ontario Energy Board approval, such as the Global Adjustment and the HST.</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</si>
  <si>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</si>
  <si>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</si>
  <si>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FIT SERVICE CLASSIFICATION</t>
  </si>
  <si>
    <t>This classification applies to an electricity generation facility contracted under the Independent Electricity System Operator's FIT program and connected to the distributor's distribution system.  Further servicing details are available in the distributor's Conditions of Service.</t>
  </si>
  <si>
    <t>HCI, RESOP, OTHER ENERGY RESOURCE SERVICE CLASSIFICATION</t>
  </si>
  <si>
    <t>This classification applies to an electricity generation facility contracted under the Independent Electricity System Operator's HCI, RESOP and Other Energy Resource programs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</si>
  <si>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</si>
  <si>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</si>
  <si>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</si>
  <si>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</si>
  <si>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</si>
  <si>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</si>
  <si>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</si>
  <si>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Account certificate</t>
  </si>
  <si>
    <t>Duplicate invoices for previous billing</t>
  </si>
  <si>
    <t>Special billing service per hour (min 1 hour, 15 min incremental billing thereafter)</t>
  </si>
  <si>
    <t>Credit reference/credit check (plus credit agency costs)</t>
  </si>
  <si>
    <t>Unprocessed payment charge (plus bank charges)</t>
  </si>
  <si>
    <t>Account set up charge/change of occupancy charge (plus credit agency costs if applicable)</t>
  </si>
  <si>
    <t>Disconnect/reconnect at meter - regular hours (under account administration - new account)</t>
  </si>
  <si>
    <t>Disconnect/reconnect at meter - after regular hours (under account administration - new account)</t>
  </si>
  <si>
    <t>Interval meter - field reading</t>
  </si>
  <si>
    <t>High bill investigation - if billing is correct</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</si>
  <si>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</si>
  <si>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</si>
  <si>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</si>
  <si>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</si>
  <si>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</si>
  <si>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</si>
  <si>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</si>
  <si>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</si>
  <si>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Other</t>
  </si>
  <si>
    <t>Temporary service - install &amp; remove - overhead - no transformer</t>
  </si>
  <si>
    <t>Temporary service - install &amp; remove - underground - no transformer</t>
  </si>
  <si>
    <t>Temporary service - install &amp; remove - overhead - with transformer</t>
  </si>
  <si>
    <t>Specific charge for access to the power poles - $/pole/year</t>
  </si>
  <si>
    <t>Dry core transformer distribution charge</t>
  </si>
  <si>
    <t>Per Attached Table</t>
  </si>
  <si>
    <t>Energy Resource Facility administration charge - without account set up (one time)</t>
  </si>
  <si>
    <t>Energy Resource Facility administration charge - with account set up (one time)</t>
  </si>
  <si>
    <t>RETAIL SERVICE CHARGES (if applicable)</t>
  </si>
  <si>
    <t>The application of these rates and charges shall be in accordance with the Licence of the Distributor and any Code or Order of the Board, and amendments thereto as approved by the Ontario Energy Board, which may be applicable to the administration of this schedule.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</si>
  <si>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</si>
  <si>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</si>
  <si>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</si>
  <si>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</si>
  <si>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</si>
  <si>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</si>
  <si>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</si>
  <si>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</si>
  <si>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</si>
  <si>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</si>
  <si>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</si>
  <si>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</si>
  <si>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</si>
  <si>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</si>
  <si>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</si>
  <si>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</si>
  <si>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</si>
  <si>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</si>
  <si>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</si>
  <si>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</si>
  <si>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</si>
  <si>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</si>
  <si>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EB-2017-0052</t>
  </si>
  <si>
    <t>Dry Core Transformer Charges</t>
  </si>
  <si>
    <t>Transformers</t>
  </si>
  <si>
    <t>No Load Loss (W)</t>
  </si>
  <si>
    <t>Load Loss (W)</t>
  </si>
  <si>
    <t>Cost of Transmission and LV per kW</t>
  </si>
  <si>
    <t>Cost of Energy and Wholesale Market per kWh**</t>
  </si>
  <si>
    <t>Total Monthly cost of power</t>
  </si>
  <si>
    <t>Cost of Distribution per kW</t>
  </si>
  <si>
    <t>Total</t>
  </si>
  <si>
    <t>Rates</t>
  </si>
  <si>
    <t xml:space="preserve"> </t>
  </si>
  <si>
    <t>25 KVA 1 PH, 1.2kV BIL</t>
  </si>
  <si>
    <t>37.5 KVA 1 PH, 1.2kV BIL</t>
  </si>
  <si>
    <t>50 KVA 1 PH, 1.2kV BIL</t>
  </si>
  <si>
    <t>75 KVA 1 PH, 1.2kV BIL</t>
  </si>
  <si>
    <t>100 KVA 1 PH, 1.2kV BIL</t>
  </si>
  <si>
    <t>150 KVA 1 PH, 1.2kV BIL</t>
  </si>
  <si>
    <t>167 KVA 1 PH, 1.2kV BIL</t>
  </si>
  <si>
    <t>200 KVA 1 PH, 1.2kV BIL</t>
  </si>
  <si>
    <t>225 KVA 1 PH, 1.2kV BIL</t>
  </si>
  <si>
    <t>250 KVA 1 PH, 1.2kV BIL</t>
  </si>
  <si>
    <t>*15 KVA 3 PH, 1.2kV BIL</t>
  </si>
  <si>
    <t>*45 KVA 3 PH, 1.2kV BIL</t>
  </si>
  <si>
    <t>*75 KVA 3 PH, 1.2kV BIL</t>
  </si>
  <si>
    <t>*112.5 KVA 3 PH, 1.2kV BIL</t>
  </si>
  <si>
    <t>*150 KVA 3 PH, 1.2kV BIL</t>
  </si>
  <si>
    <t>*225 KVA 3 PH, 1.2kV BIL</t>
  </si>
  <si>
    <t>*300 KVA 3 PH, 1.2kV BIL</t>
  </si>
  <si>
    <t>*500 KVA 3 PH, 95kV BIL</t>
  </si>
  <si>
    <t>*750 KVA 3 PH, 95kV BIL</t>
  </si>
  <si>
    <t>*1000 KVA 3 PH, 95kV BIL</t>
  </si>
  <si>
    <t>*1500 KVA 3 PH, 95kV BIL</t>
  </si>
  <si>
    <t>*2000 KVA 3 PH, 95kV BIL</t>
  </si>
  <si>
    <t>*2500 KVA 3 PH, 95kV BIL</t>
  </si>
  <si>
    <t>*3000 KVA 3PH, 95kV BIL</t>
  </si>
  <si>
    <t>*3750 KVA 3PH, 95kV BIL</t>
  </si>
  <si>
    <t>*5000 KVA 3PH, 95kV BIL</t>
  </si>
  <si>
    <t xml:space="preserve">No Load and load losses from CSA standard C802-94: Maximum losses for distribution, power and dry-type </t>
  </si>
  <si>
    <t>transformers commercial use.</t>
  </si>
  <si>
    <t>Average load factor = 0.46 average loss factor = 0.2489</t>
  </si>
  <si>
    <t>*For non-preferred KVA ratings no load and load losses are interpolated as per CSA standard</t>
  </si>
  <si>
    <t xml:space="preserve">** Cost of Energy and Wholesale Market per kWh contains July 1, 2017 RPP Tiered Pricing and WMRS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</si>
</sst>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quot;$&quot;#,##0"/>
    <numFmt numFmtId="44" formatCode="_-&quot;$&quot;* #,##0.00_-;\-&quot;$&quot;* #,##0.00_-;_-&quot;$&quot;* &quot;-&quot;??_-;_-@_-"/>
    <numFmt numFmtId="43" formatCode="_-* #,##0.00_-;\-* #,##0.00_-;_-* &quot;-&quot;??_-;_-@_-"/>
    <numFmt numFmtId="164" formatCode="#,##0.00;[Red]\(#,##0.00\)"/>
    <numFmt numFmtId="165" formatCode="#,##0.0000;[Red]\(#,##0.0000\)"/>
    <numFmt numFmtId="166" formatCode="#,##0.00000;[Red]\(#,##0.00000\)"/>
    <numFmt numFmtId="167" formatCode="[$-409]mmmm\ 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_-&quot;$&quot;* #,##0.0000_-;\-&quot;$&quot;* #,##0.0000_-;_-&quot;$&quot;* &quot;-&quot;??_-;_-@_-"/>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b/>
      <sz val="9"/>
      <color theme="1"/>
      <name val="Arial"/>
      <family val="2"/>
    </font>
    <font>
      <sz val="9"/>
      <name val="Arial"/>
      <family val="2"/>
    </font>
    <font>
      <sz val="9"/>
      <color theme="1"/>
      <name val="Arial"/>
      <family val="2"/>
    </font>
    <font>
      <sz val="10"/>
      <color theme="1"/>
      <name val="Arial"/>
      <family val="2"/>
    </font>
    <font>
      <sz val="8"/>
      <color theme="1"/>
      <name val="Arial"/>
      <family val="2"/>
    </font>
    <font>
      <sz val="8"/>
      <color rgb="FF000000"/>
      <name val="Arial"/>
      <family val="2"/>
    </font>
    <font>
      <sz val="8"/>
      <color rgb="FF000000"/>
      <name val="Arial"/>
      <family val="2"/>
      <charset val="204"/>
    </font>
    <font>
      <sz val="8"/>
      <color theme="1"/>
      <name val="Arial"/>
      <family val="2"/>
      <charset val="204"/>
    </font>
    <font>
      <b/>
      <sz val="8"/>
      <name val="Arial"/>
      <family val="2"/>
    </font>
    <font>
      <b/>
      <sz val="14"/>
      <name val="Arial"/>
      <family val="2"/>
    </font>
    <font>
      <b/>
      <sz val="9"/>
      <name val="Arial"/>
      <family val="2"/>
    </font>
    <font>
      <u/>
      <sz val="8"/>
      <color rgb="FF0000FF"/>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80">
    <xf numFmtId="0" fontId="0" fillId="0" borderId="0"/>
    <xf numFmtId="0" fontId="18" fillId="0" borderId="0"/>
    <xf numFmtId="0" fontId="18" fillId="0" borderId="0"/>
    <xf numFmtId="0" fontId="18" fillId="0" borderId="0"/>
    <xf numFmtId="168" fontId="18" fillId="0" borderId="0"/>
    <xf numFmtId="169"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70" fontId="18" fillId="0" borderId="0"/>
    <xf numFmtId="171" fontId="18" fillId="0" borderId="0"/>
    <xf numFmtId="17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20"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10" fontId="20"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2" fontId="18" fillId="0" borderId="0"/>
    <xf numFmtId="173"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0" fontId="8" fillId="4" borderId="0" applyNumberFormat="0" applyBorder="0" applyAlignment="0" applyProtection="0"/>
    <xf numFmtId="174"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21">
    <xf numFmtId="0" fontId="0" fillId="0" borderId="0" xfId="0"/>
    <xf numFmtId="0" fontId="30" fillId="33" borderId="0" xfId="0" applyFont="1" applyFill="1" applyAlignment="1">
      <alignment horizontal="left"/>
    </xf>
    <xf numFmtId="0" fontId="30" fillId="33" borderId="0" xfId="0" applyFont="1" applyFill="1" applyAlignment="1">
      <alignment horizontal="right"/>
    </xf>
    <xf numFmtId="164" fontId="30" fillId="33" borderId="0" xfId="0" applyNumberFormat="1" applyFont="1" applyFill="1" applyAlignment="1">
      <alignment horizontal="right"/>
    </xf>
    <xf numFmtId="0" fontId="0" fillId="33" borderId="0" xfId="0" applyFill="1"/>
    <xf numFmtId="0" fontId="27" fillId="33" borderId="0" xfId="0" applyFont="1" applyFill="1" applyBorder="1" applyAlignment="1" applyProtection="1">
      <alignment horizontal="left" vertical="top" wrapText="1"/>
      <protection locked="0"/>
    </xf>
    <xf numFmtId="0" fontId="24" fillId="33" borderId="0" xfId="0" applyFont="1" applyFill="1" applyBorder="1" applyAlignment="1" applyProtection="1">
      <alignment horizontal="left" vertical="top"/>
      <protection locked="0"/>
    </xf>
    <xf numFmtId="0" fontId="28" fillId="33" borderId="0" xfId="0" applyFont="1" applyFill="1" applyAlignment="1">
      <alignment horizontal="left" vertical="top"/>
    </xf>
    <xf numFmtId="0" fontId="24" fillId="33" borderId="0" xfId="0" applyFont="1" applyFill="1" applyBorder="1" applyAlignment="1" applyProtection="1">
      <alignment horizontal="left"/>
      <protection locked="0"/>
    </xf>
    <xf numFmtId="0" fontId="28" fillId="33" borderId="0" xfId="0" applyFont="1" applyFill="1" applyAlignment="1">
      <alignment horizontal="left"/>
    </xf>
    <xf numFmtId="0" fontId="30" fillId="33" borderId="0" xfId="0" applyFont="1" applyFill="1" applyBorder="1" applyAlignment="1" applyProtection="1">
      <alignment horizontal="center" vertical="center"/>
      <protection locked="0"/>
    </xf>
    <xf numFmtId="164" fontId="30" fillId="33" borderId="0" xfId="0" applyNumberFormat="1" applyFont="1" applyFill="1" applyBorder="1" applyAlignment="1" applyProtection="1">
      <alignment horizontal="right"/>
      <protection locked="0"/>
    </xf>
    <xf numFmtId="2" fontId="30" fillId="33" borderId="0" xfId="0" applyNumberFormat="1" applyFont="1" applyFill="1" applyBorder="1" applyAlignment="1" applyProtection="1">
      <alignment horizontal="right"/>
      <protection locked="0"/>
    </xf>
    <xf numFmtId="165" fontId="30" fillId="33" borderId="0" xfId="0" applyNumberFormat="1" applyFont="1" applyFill="1" applyBorder="1" applyAlignment="1" applyProtection="1">
      <alignment horizontal="right"/>
      <protection locked="0"/>
    </xf>
    <xf numFmtId="166" fontId="30" fillId="33" borderId="0" xfId="0" applyNumberFormat="1" applyFont="1" applyFill="1" applyBorder="1" applyAlignment="1" applyProtection="1">
      <alignment horizontal="right"/>
      <protection locked="0"/>
    </xf>
    <xf numFmtId="165" fontId="20" fillId="33" borderId="0" xfId="2" applyNumberFormat="1" applyFont="1" applyFill="1" applyBorder="1" applyAlignment="1" applyProtection="1">
      <alignment horizontal="right"/>
      <protection locked="0"/>
    </xf>
    <xf numFmtId="0" fontId="30" fillId="33" borderId="0" xfId="0" applyFont="1" applyFill="1" applyBorder="1" applyAlignment="1" applyProtection="1">
      <alignment horizontal="left" wrapText="1"/>
      <protection locked="0"/>
    </xf>
    <xf numFmtId="0" fontId="30" fillId="33" borderId="0" xfId="0" applyFont="1" applyFill="1" applyAlignment="1">
      <alignment horizontal="left" wrapText="1"/>
    </xf>
    <xf numFmtId="0" fontId="30" fillId="33" borderId="0" xfId="0" applyFont="1" applyFill="1" applyBorder="1" applyAlignment="1" applyProtection="1">
      <alignment horizontal="left"/>
      <protection locked="0"/>
    </xf>
    <xf numFmtId="0" fontId="24" fillId="33" borderId="0" xfId="0" applyFont="1" applyFill="1" applyBorder="1" applyAlignment="1" applyProtection="1">
      <alignment horizontal="left" wrapText="1"/>
      <protection locked="0"/>
    </xf>
    <xf numFmtId="0" fontId="20" fillId="33" borderId="0" xfId="0" applyFont="1" applyFill="1" applyBorder="1" applyAlignment="1" applyProtection="1">
      <alignment horizontal="center" vertical="center"/>
      <protection locked="0"/>
    </xf>
    <xf numFmtId="165" fontId="20" fillId="33" borderId="0" xfId="0" applyNumberFormat="1" applyFont="1" applyFill="1" applyBorder="1" applyAlignment="1" applyProtection="1">
      <alignment horizontal="right"/>
      <protection locked="0"/>
    </xf>
    <xf numFmtId="164" fontId="20" fillId="33" borderId="0" xfId="0" applyNumberFormat="1" applyFont="1" applyFill="1" applyBorder="1" applyAlignment="1" applyProtection="1">
      <alignment horizontal="right"/>
      <protection locked="0"/>
    </xf>
    <xf numFmtId="0" fontId="28" fillId="33" borderId="0" xfId="0" applyFont="1" applyFill="1" applyAlignment="1">
      <alignment horizontal="left" vertical="top" wrapText="1"/>
    </xf>
    <xf numFmtId="0" fontId="24" fillId="33" borderId="0" xfId="0" applyFont="1" applyFill="1" applyAlignment="1">
      <alignment horizontal="left" vertical="top" wrapText="1"/>
    </xf>
    <xf numFmtId="0" fontId="24" fillId="33" borderId="0" xfId="0" applyFont="1" applyFill="1" applyAlignment="1">
      <alignment horizontal="left" wrapText="1"/>
    </xf>
    <xf numFmtId="0" fontId="28" fillId="33" borderId="0" xfId="0" applyFont="1" applyFill="1" applyAlignment="1">
      <alignment horizontal="left" wrapText="1"/>
    </xf>
    <xf numFmtId="0" fontId="32" fillId="33" borderId="0" xfId="0" applyFont="1" applyFill="1" applyAlignment="1">
      <alignment horizontal="left"/>
    </xf>
    <xf numFmtId="0" fontId="31" fillId="33" borderId="0" xfId="0" applyFont="1" applyFill="1" applyAlignment="1">
      <alignment horizontal="left" wrapText="1"/>
    </xf>
    <xf numFmtId="165" fontId="27" fillId="33" borderId="0" xfId="0" applyNumberFormat="1" applyFont="1" applyFill="1" applyBorder="1" applyAlignment="1" applyProtection="1">
      <alignment horizontal="left" vertical="top" wrapText="1"/>
      <protection locked="0"/>
    </xf>
    <xf numFmtId="0" fontId="19" fillId="33" borderId="0" xfId="0" applyFont="1" applyFill="1" applyBorder="1" applyAlignment="1" applyProtection="1">
      <alignment horizontal="left"/>
      <protection locked="0"/>
    </xf>
    <xf numFmtId="0" fontId="29" fillId="33" borderId="0" xfId="0" applyFont="1" applyFill="1" applyBorder="1" applyAlignment="1" applyProtection="1">
      <alignment horizontal="left" wrapText="1"/>
      <protection locked="0"/>
    </xf>
    <xf numFmtId="15" fontId="35" fillId="33" borderId="0" xfId="2" applyNumberFormat="1" applyFont="1" applyFill="1" applyBorder="1" applyAlignment="1" applyProtection="1">
      <alignment horizontal="left"/>
      <protection locked="0"/>
    </xf>
    <xf numFmtId="0" fontId="18" fillId="33" borderId="0" xfId="2" applyFill="1" applyBorder="1" applyProtection="1">
      <protection locked="0"/>
    </xf>
    <xf numFmtId="165" fontId="18" fillId="33" borderId="0" xfId="2" applyNumberFormat="1" applyFill="1" applyBorder="1" applyProtection="1">
      <protection locked="0"/>
    </xf>
    <xf numFmtId="167" fontId="20" fillId="33" borderId="0" xfId="2" applyNumberFormat="1" applyFont="1" applyFill="1" applyBorder="1" applyAlignment="1" applyProtection="1">
      <alignment horizontal="left"/>
      <protection locked="0"/>
    </xf>
    <xf numFmtId="164" fontId="20" fillId="33" borderId="0" xfId="2" applyNumberFormat="1" applyFont="1" applyFill="1" applyBorder="1" applyAlignment="1" applyProtection="1">
      <alignment horizontal="right"/>
      <protection locked="0"/>
    </xf>
    <xf numFmtId="165" fontId="18" fillId="33" borderId="0" xfId="2" applyNumberFormat="1" applyFill="1" applyBorder="1" applyAlignment="1" applyProtection="1">
      <alignment horizontal="left" indent="2"/>
      <protection locked="0"/>
    </xf>
    <xf numFmtId="15" fontId="36" fillId="33" borderId="0" xfId="2" applyNumberFormat="1" applyFont="1" applyFill="1" applyBorder="1" applyAlignment="1" applyProtection="1">
      <alignment horizontal="left" vertical="top" wrapText="1"/>
      <protection locked="0"/>
    </xf>
    <xf numFmtId="0" fontId="28" fillId="33" borderId="0" xfId="0" applyFont="1" applyFill="1" applyBorder="1" applyAlignment="1" applyProtection="1">
      <alignment horizontal="left" vertical="top" wrapText="1"/>
      <protection locked="0"/>
    </xf>
    <xf numFmtId="165" fontId="28" fillId="33" borderId="0" xfId="0" applyNumberFormat="1" applyFont="1" applyFill="1" applyBorder="1" applyAlignment="1" applyProtection="1">
      <alignment horizontal="left" vertical="top" wrapText="1"/>
      <protection locked="0"/>
    </xf>
    <xf numFmtId="15" fontId="34" fillId="33" borderId="0" xfId="2" applyNumberFormat="1" applyFont="1" applyFill="1" applyBorder="1" applyAlignment="1" applyProtection="1">
      <alignment horizontal="left"/>
      <protection locked="0"/>
    </xf>
    <xf numFmtId="0" fontId="20" fillId="33" borderId="0" xfId="3" applyFont="1" applyFill="1" applyBorder="1" applyAlignment="1" applyProtection="1">
      <alignment horizontal="left" wrapText="1" indent="2"/>
      <protection locked="0"/>
    </xf>
    <xf numFmtId="0" fontId="30" fillId="33" borderId="0" xfId="0" applyFont="1" applyFill="1" applyBorder="1" applyAlignment="1" applyProtection="1">
      <alignment horizontal="left" vertical="top"/>
      <protection locked="0"/>
    </xf>
    <xf numFmtId="164" fontId="30" fillId="33" borderId="0" xfId="0" applyNumberFormat="1" applyFont="1" applyFill="1" applyBorder="1" applyAlignment="1" applyProtection="1">
      <alignment horizontal="right" vertical="top"/>
      <protection locked="0"/>
    </xf>
    <xf numFmtId="15" fontId="34" fillId="33" borderId="0" xfId="2" applyNumberFormat="1" applyFont="1" applyFill="1" applyBorder="1" applyAlignment="1" applyProtection="1">
      <alignment horizontal="left"/>
    </xf>
    <xf numFmtId="0" fontId="20" fillId="33" borderId="0" xfId="2" applyFont="1" applyFill="1" applyBorder="1" applyAlignment="1" applyProtection="1">
      <alignment horizontal="left" vertical="top"/>
      <protection locked="0"/>
    </xf>
    <xf numFmtId="164" fontId="20" fillId="33" borderId="0" xfId="2" applyNumberFormat="1" applyFont="1" applyFill="1" applyBorder="1" applyAlignment="1" applyProtection="1">
      <alignment horizontal="right" vertical="top"/>
      <protection locked="0"/>
    </xf>
    <xf numFmtId="0" fontId="20" fillId="33" borderId="0" xfId="0" applyFont="1" applyFill="1" applyBorder="1" applyProtection="1">
      <protection locked="0"/>
    </xf>
    <xf numFmtId="165" fontId="20" fillId="33" borderId="0" xfId="0" applyNumberFormat="1" applyFont="1" applyFill="1" applyBorder="1" applyProtection="1">
      <protection locked="0"/>
    </xf>
    <xf numFmtId="0" fontId="30" fillId="33" borderId="0" xfId="0" applyFont="1" applyFill="1" applyBorder="1" applyAlignment="1" applyProtection="1">
      <alignment horizontal="left" wrapText="1" indent="6"/>
      <protection locked="0"/>
    </xf>
    <xf numFmtId="15" fontId="35" fillId="33" borderId="0" xfId="2" applyNumberFormat="1" applyFont="1" applyFill="1" applyBorder="1" applyAlignment="1" applyProtection="1">
      <protection locked="0"/>
    </xf>
    <xf numFmtId="0" fontId="20" fillId="33" borderId="0" xfId="0" applyFont="1" applyFill="1" applyBorder="1" applyAlignment="1" applyProtection="1">
      <alignment horizontal="left"/>
      <protection locked="0"/>
    </xf>
    <xf numFmtId="0" fontId="19" fillId="0" borderId="0" xfId="130" applyFont="1"/>
    <xf numFmtId="0" fontId="18" fillId="0" borderId="0" xfId="130" applyFont="1" applyAlignment="1">
      <alignment horizontal="center" wrapText="1"/>
    </xf>
    <xf numFmtId="0" fontId="18" fillId="0" borderId="0" xfId="130" applyFont="1" applyAlignment="1">
      <alignment horizontal="center"/>
    </xf>
    <xf numFmtId="0" fontId="18" fillId="0" borderId="0" xfId="130" applyFont="1"/>
    <xf numFmtId="0" fontId="1" fillId="0" borderId="0" xfId="130"/>
    <xf numFmtId="0" fontId="19" fillId="34" borderId="11" xfId="130" applyFont="1" applyFill="1" applyBorder="1" applyAlignment="1">
      <alignment horizontal="center" vertical="center"/>
    </xf>
    <xf numFmtId="0" fontId="19" fillId="34" borderId="12" xfId="130" applyFont="1" applyFill="1" applyBorder="1" applyAlignment="1">
      <alignment horizontal="center" vertical="center" wrapText="1"/>
    </xf>
    <xf numFmtId="0" fontId="19" fillId="34" borderId="13" xfId="130" applyFont="1" applyFill="1" applyBorder="1" applyAlignment="1">
      <alignment horizontal="center" vertical="center" wrapText="1"/>
    </xf>
    <xf numFmtId="0" fontId="18" fillId="0" borderId="14" xfId="130" applyFont="1" applyBorder="1"/>
    <xf numFmtId="0" fontId="18" fillId="0" borderId="15" xfId="130" applyFont="1" applyBorder="1" applyAlignment="1">
      <alignment horizontal="center" wrapText="1"/>
    </xf>
    <xf numFmtId="175" fontId="18" fillId="0" borderId="15" xfId="80" applyNumberFormat="1" applyFont="1" applyBorder="1" applyAlignment="1">
      <alignment horizontal="center" wrapText="1"/>
    </xf>
    <xf numFmtId="44" fontId="18" fillId="0" borderId="15" xfId="80" applyFont="1" applyBorder="1" applyAlignment="1">
      <alignment horizontal="center" wrapText="1"/>
    </xf>
    <xf numFmtId="44" fontId="18" fillId="0" borderId="16" xfId="80" applyFont="1" applyBorder="1" applyAlignment="1">
      <alignment horizontal="center" wrapText="1"/>
    </xf>
    <xf numFmtId="0" fontId="18" fillId="0" borderId="17" xfId="130" applyFont="1" applyBorder="1"/>
    <xf numFmtId="0" fontId="18" fillId="0" borderId="18" xfId="130" applyFont="1" applyBorder="1" applyAlignment="1">
      <alignment horizontal="center" wrapText="1"/>
    </xf>
    <xf numFmtId="44" fontId="18" fillId="0" borderId="18" xfId="80" applyFont="1" applyBorder="1" applyAlignment="1">
      <alignment horizontal="center" wrapText="1"/>
    </xf>
    <xf numFmtId="44" fontId="18" fillId="0" borderId="19" xfId="80" applyFont="1" applyBorder="1" applyAlignment="1">
      <alignment horizontal="center" wrapText="1"/>
    </xf>
    <xf numFmtId="0" fontId="18" fillId="0" borderId="17" xfId="130" applyFont="1" applyFill="1" applyBorder="1"/>
    <xf numFmtId="0" fontId="18" fillId="0" borderId="18" xfId="130" applyFont="1" applyFill="1" applyBorder="1" applyAlignment="1">
      <alignment horizontal="center" wrapText="1"/>
    </xf>
    <xf numFmtId="44" fontId="18" fillId="0" borderId="18" xfId="80" applyFont="1" applyFill="1" applyBorder="1" applyAlignment="1">
      <alignment horizontal="center" wrapText="1"/>
    </xf>
    <xf numFmtId="44" fontId="18" fillId="0" borderId="19" xfId="80" applyFont="1" applyFill="1" applyBorder="1" applyAlignment="1">
      <alignment horizontal="center" wrapText="1"/>
    </xf>
    <xf numFmtId="0" fontId="18" fillId="0" borderId="20" xfId="130" applyFont="1" applyFill="1" applyBorder="1" applyAlignment="1">
      <alignment horizontal="left" wrapText="1"/>
    </xf>
    <xf numFmtId="0" fontId="18" fillId="0" borderId="21" xfId="130" applyFont="1" applyFill="1" applyBorder="1" applyAlignment="1">
      <alignment horizontal="center" wrapText="1"/>
    </xf>
    <xf numFmtId="44" fontId="18" fillId="0" borderId="21" xfId="80" applyFont="1" applyFill="1" applyBorder="1" applyAlignment="1">
      <alignment horizontal="center" wrapText="1"/>
    </xf>
    <xf numFmtId="44" fontId="18" fillId="0" borderId="22" xfId="80" applyFont="1" applyFill="1" applyBorder="1" applyAlignment="1">
      <alignment horizontal="center" wrapText="1"/>
    </xf>
    <xf numFmtId="44" fontId="18" fillId="0" borderId="23" xfId="80" applyFont="1" applyFill="1" applyBorder="1" applyAlignment="1">
      <alignment horizontal="center" wrapText="1"/>
    </xf>
    <xf numFmtId="0" fontId="18" fillId="0" borderId="0" xfId="130" applyFont="1" applyFill="1" applyBorder="1"/>
    <xf numFmtId="0" fontId="21" fillId="33" borderId="0" xfId="0" applyFont="1" applyFill="1" applyBorder="1" applyAlignment="1" applyProtection="1">
      <alignment horizontal="center" vertical="top" wrapText="1"/>
      <protection locked="0"/>
    </xf>
    <xf numFmtId="0" fontId="22" fillId="33" borderId="0" xfId="0" applyFont="1" applyFill="1" applyBorder="1" applyAlignment="1" applyProtection="1">
      <alignment horizontal="center" vertical="top" wrapText="1"/>
      <protection locked="0"/>
    </xf>
    <xf numFmtId="0" fontId="23" fillId="33" borderId="0" xfId="0" applyFont="1" applyFill="1" applyBorder="1" applyAlignment="1" applyProtection="1">
      <alignment horizontal="center" vertical="top" wrapText="1"/>
      <protection locked="0"/>
    </xf>
    <xf numFmtId="0" fontId="24" fillId="33" borderId="0" xfId="0" applyFont="1" applyFill="1" applyBorder="1" applyAlignment="1" applyProtection="1">
      <alignment horizontal="center" vertical="top" wrapText="1"/>
      <protection locked="0"/>
    </xf>
    <xf numFmtId="0" fontId="25" fillId="33" borderId="0" xfId="0" applyFont="1" applyFill="1" applyBorder="1" applyAlignment="1" applyProtection="1">
      <alignment horizontal="right" vertical="top" wrapText="1"/>
      <protection locked="0"/>
    </xf>
    <xf numFmtId="0" fontId="27" fillId="33" borderId="0" xfId="0" applyFont="1" applyFill="1" applyBorder="1" applyAlignment="1" applyProtection="1">
      <alignment horizontal="left" vertical="top" wrapText="1"/>
      <protection locked="0"/>
    </xf>
    <xf numFmtId="0" fontId="25" fillId="33" borderId="0" xfId="0" applyFont="1" applyFill="1" applyBorder="1" applyAlignment="1" applyProtection="1">
      <alignment horizontal="left"/>
      <protection locked="0"/>
    </xf>
    <xf numFmtId="0" fontId="28" fillId="33" borderId="0" xfId="0" applyFont="1" applyFill="1" applyAlignment="1">
      <alignment horizontal="left"/>
    </xf>
    <xf numFmtId="0" fontId="30" fillId="33" borderId="0" xfId="0" applyFont="1" applyFill="1" applyBorder="1" applyAlignment="1" applyProtection="1">
      <alignment horizontal="left" wrapText="1"/>
      <protection locked="0"/>
    </xf>
    <xf numFmtId="0" fontId="30" fillId="33" borderId="0" xfId="0" applyFont="1" applyFill="1" applyAlignment="1">
      <alignment horizontal="left" wrapText="1"/>
    </xf>
    <xf numFmtId="0" fontId="25" fillId="33" borderId="0" xfId="0" applyFont="1" applyFill="1" applyBorder="1" applyAlignment="1" applyProtection="1">
      <alignment horizontal="left" vertical="top"/>
      <protection locked="0"/>
    </xf>
    <xf numFmtId="0" fontId="28" fillId="33" borderId="0" xfId="0" applyFont="1" applyFill="1" applyAlignment="1">
      <alignment horizontal="left" vertical="top"/>
    </xf>
    <xf numFmtId="0" fontId="25" fillId="33" borderId="0" xfId="0" applyFont="1" applyFill="1" applyBorder="1" applyAlignment="1" applyProtection="1">
      <alignment horizontal="left" wrapText="1"/>
      <protection locked="0"/>
    </xf>
    <xf numFmtId="0" fontId="22" fillId="33" borderId="0" xfId="0" applyFont="1" applyFill="1" applyAlignment="1">
      <alignment horizontal="left" vertical="top" wrapText="1"/>
    </xf>
    <xf numFmtId="0" fontId="28" fillId="33" borderId="0" xfId="0" applyFont="1" applyFill="1" applyAlignment="1">
      <alignment horizontal="left" vertical="top"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8" fillId="33" borderId="0" xfId="0" applyFont="1" applyFill="1" applyAlignment="1">
      <alignment horizontal="left" wrapText="1"/>
    </xf>
    <xf numFmtId="0" fontId="25" fillId="33" borderId="0" xfId="0" applyFont="1" applyFill="1" applyAlignment="1">
      <alignment horizontal="right" wrapText="1"/>
    </xf>
    <xf numFmtId="0" fontId="30" fillId="33" borderId="0" xfId="0" applyFont="1" applyFill="1" applyAlignment="1">
      <alignment horizontal="right" wrapText="1"/>
    </xf>
    <xf numFmtId="0" fontId="31" fillId="33" borderId="0" xfId="0" applyFont="1" applyFill="1" applyAlignment="1">
      <alignment horizontal="left" wrapText="1"/>
    </xf>
    <xf numFmtId="0" fontId="33" fillId="33" borderId="0" xfId="0" applyFont="1" applyFill="1" applyAlignment="1">
      <alignment horizontal="right" wrapText="1"/>
    </xf>
    <xf numFmtId="165" fontId="27" fillId="33" borderId="0" xfId="0" applyNumberFormat="1" applyFont="1" applyFill="1" applyBorder="1" applyAlignment="1" applyProtection="1">
      <alignment horizontal="left" vertical="top" wrapText="1"/>
      <protection locked="0"/>
    </xf>
    <xf numFmtId="0" fontId="22" fillId="33" borderId="0" xfId="0" applyFont="1" applyFill="1" applyBorder="1" applyAlignment="1" applyProtection="1">
      <alignment horizontal="left" vertical="top" wrapText="1"/>
      <protection locked="0"/>
    </xf>
    <xf numFmtId="0" fontId="26" fillId="33" borderId="0" xfId="0" applyFont="1" applyFill="1" applyBorder="1" applyAlignment="1" applyProtection="1">
      <alignment horizontal="left" vertical="top" wrapText="1"/>
      <protection locked="0"/>
    </xf>
    <xf numFmtId="165" fontId="26" fillId="33" borderId="0" xfId="0" applyNumberFormat="1" applyFont="1" applyFill="1" applyBorder="1" applyAlignment="1" applyProtection="1">
      <alignment horizontal="left" vertical="top" wrapText="1"/>
      <protection locked="0"/>
    </xf>
    <xf numFmtId="0" fontId="34" fillId="33" borderId="0" xfId="0" applyFont="1" applyFill="1" applyBorder="1" applyAlignment="1" applyProtection="1">
      <alignment horizontal="left"/>
      <protection locked="0"/>
    </xf>
    <xf numFmtId="15" fontId="34" fillId="33" borderId="0" xfId="2" applyNumberFormat="1" applyFont="1" applyFill="1" applyBorder="1" applyAlignment="1" applyProtection="1">
      <alignment horizontal="left" vertical="top" wrapText="1"/>
      <protection locked="0"/>
    </xf>
    <xf numFmtId="0" fontId="28" fillId="33" borderId="0" xfId="0" applyFont="1" applyFill="1" applyBorder="1" applyAlignment="1" applyProtection="1">
      <alignment horizontal="left" vertical="top" wrapText="1"/>
      <protection locked="0"/>
    </xf>
    <xf numFmtId="165" fontId="28" fillId="33" borderId="0" xfId="0" applyNumberFormat="1" applyFont="1" applyFill="1" applyBorder="1" applyAlignment="1" applyProtection="1">
      <alignment horizontal="left" vertical="top" wrapText="1"/>
      <protection locked="0"/>
    </xf>
    <xf numFmtId="0" fontId="20" fillId="33" borderId="0" xfId="3" applyFont="1" applyFill="1" applyBorder="1" applyAlignment="1" applyProtection="1">
      <alignment horizontal="left" vertical="center" wrapText="1" indent="2"/>
      <protection locked="0"/>
    </xf>
    <xf numFmtId="0" fontId="30" fillId="33" borderId="0" xfId="0" applyFont="1" applyFill="1" applyBorder="1" applyAlignment="1" applyProtection="1">
      <alignment horizontal="left" wrapText="1" indent="6"/>
      <protection locked="0"/>
    </xf>
    <xf numFmtId="0" fontId="30" fillId="33" borderId="0" xfId="0" applyFont="1" applyFill="1" applyBorder="1" applyAlignment="1" applyProtection="1">
      <alignment horizontal="left" vertical="top" wrapText="1"/>
      <protection locked="0"/>
    </xf>
    <xf numFmtId="165" fontId="30" fillId="33" borderId="0" xfId="0" applyNumberFormat="1" applyFont="1" applyFill="1" applyBorder="1" applyAlignment="1" applyProtection="1">
      <alignment horizontal="left" vertical="top" wrapText="1"/>
      <protection locked="0"/>
    </xf>
    <xf numFmtId="0" fontId="30" fillId="33"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right" vertical="center" wrapText="1"/>
      <protection locked="0"/>
    </xf>
    <xf numFmtId="0" fontId="18" fillId="0" borderId="0" xfId="130" applyFont="1" applyAlignment="1">
      <alignment horizontal="left" vertical="center" wrapText="1"/>
    </xf>
    <xf numFmtId="0" fontId="21"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cellXfs>
  <cellStyles count="180">
    <cellStyle name="$" xfId="4"/>
    <cellStyle name="$.00" xfId="5"/>
    <cellStyle name="$_9. Rev2Cost_GDPIPI" xfId="6"/>
    <cellStyle name="$_9. Rev2Cost_GDPIPI 2" xfId="7"/>
    <cellStyle name="$_lists" xfId="8"/>
    <cellStyle name="$_lists 2" xfId="9"/>
    <cellStyle name="$_lists_4. Current Monthly Fixed Charge" xfId="10"/>
    <cellStyle name="$_Sheet4" xfId="11"/>
    <cellStyle name="$_Sheet4 2" xfId="12"/>
    <cellStyle name="$M" xfId="13"/>
    <cellStyle name="$M.00" xfId="14"/>
    <cellStyle name="$M_9. Rev2Cost_GDPIPI" xfId="15"/>
    <cellStyle name="20% - Accent1 2" xfId="16"/>
    <cellStyle name="20% - Accent1 2 2" xfId="17"/>
    <cellStyle name="20% - Accent1 3" xfId="18"/>
    <cellStyle name="20% - Accent2 2" xfId="19"/>
    <cellStyle name="20% - Accent2 2 2" xfId="20"/>
    <cellStyle name="20% - Accent2 3" xfId="21"/>
    <cellStyle name="20% - Accent3 2" xfId="22"/>
    <cellStyle name="20% - Accent3 2 2" xfId="23"/>
    <cellStyle name="20% - Accent3 3" xfId="24"/>
    <cellStyle name="20% - Accent4 2" xfId="25"/>
    <cellStyle name="20% - Accent4 2 2" xfId="26"/>
    <cellStyle name="20% - Accent4 3" xfId="27"/>
    <cellStyle name="20% - Accent5 2" xfId="28"/>
    <cellStyle name="20% - Accent5 2 2" xfId="29"/>
    <cellStyle name="20% - Accent5 3" xfId="30"/>
    <cellStyle name="20% - Accent6 2" xfId="31"/>
    <cellStyle name="20% - Accent6 2 2" xfId="32"/>
    <cellStyle name="20% - Accent6 3" xfId="33"/>
    <cellStyle name="40% - Accent1 2" xfId="34"/>
    <cellStyle name="40% - Accent1 2 2" xfId="35"/>
    <cellStyle name="40% - Accent1 3" xfId="36"/>
    <cellStyle name="40% - Accent2 2" xfId="37"/>
    <cellStyle name="40% - Accent2 2 2" xfId="38"/>
    <cellStyle name="40% - Accent2 3" xfId="39"/>
    <cellStyle name="40% - Accent3 2" xfId="40"/>
    <cellStyle name="40% - Accent3 2 2" xfId="41"/>
    <cellStyle name="40% - Accent3 3" xfId="42"/>
    <cellStyle name="40% - Accent4 2" xfId="43"/>
    <cellStyle name="40% - Accent4 2 2" xfId="44"/>
    <cellStyle name="40% - Accent4 3" xfId="45"/>
    <cellStyle name="40% - Accent5 2" xfId="46"/>
    <cellStyle name="40% - Accent5 2 2" xfId="47"/>
    <cellStyle name="40% - Accent5 3" xfId="48"/>
    <cellStyle name="40% - Accent6 2" xfId="49"/>
    <cellStyle name="40% - Accent6 2 2" xfId="50"/>
    <cellStyle name="40% - Accent6 3" xfId="51"/>
    <cellStyle name="60% - Accent1 2" xfId="52"/>
    <cellStyle name="60% - Accent2 2" xfId="53"/>
    <cellStyle name="60% - Accent3 2" xfId="54"/>
    <cellStyle name="60% - Accent4 2" xfId="55"/>
    <cellStyle name="60% - Accent5 2" xfId="56"/>
    <cellStyle name="60% - Accent6 2" xfId="57"/>
    <cellStyle name="Accent1 2" xfId="58"/>
    <cellStyle name="Accent2 2" xfId="59"/>
    <cellStyle name="Accent3 2" xfId="60"/>
    <cellStyle name="Accent4 2" xfId="61"/>
    <cellStyle name="Accent5 2" xfId="62"/>
    <cellStyle name="Accent6 2" xfId="63"/>
    <cellStyle name="Bad 2" xfId="64"/>
    <cellStyle name="Calculation 2" xfId="65"/>
    <cellStyle name="Check Cell 2" xfId="66"/>
    <cellStyle name="Comma 2" xfId="67"/>
    <cellStyle name="Comma 2 2" xfId="68"/>
    <cellStyle name="Comma 2 2 2" xfId="69"/>
    <cellStyle name="Comma 2 2 3" xfId="70"/>
    <cellStyle name="Comma 2 2 4" xfId="71"/>
    <cellStyle name="Comma 2 2_Database" xfId="72"/>
    <cellStyle name="Comma 3" xfId="73"/>
    <cellStyle name="Comma 3 2" xfId="74"/>
    <cellStyle name="Comma 3 2 2" xfId="75"/>
    <cellStyle name="Comma 3 3" xfId="76"/>
    <cellStyle name="Comma 4" xfId="77"/>
    <cellStyle name="Comma 5" xfId="78"/>
    <cellStyle name="Comma0" xfId="79"/>
    <cellStyle name="Currency 2" xfId="80"/>
    <cellStyle name="Currency 3" xfId="81"/>
    <cellStyle name="Currency 4" xfId="82"/>
    <cellStyle name="Currency 4 2" xfId="83"/>
    <cellStyle name="Currency 4 3" xfId="84"/>
    <cellStyle name="Currency 5" xfId="85"/>
    <cellStyle name="Currency 6" xfId="86"/>
    <cellStyle name="Currency0" xfId="87"/>
    <cellStyle name="Date" xfId="88"/>
    <cellStyle name="Explanatory Text 2" xfId="89"/>
    <cellStyle name="Fixed" xfId="90"/>
    <cellStyle name="Good 2" xfId="91"/>
    <cellStyle name="Grey" xfId="92"/>
    <cellStyle name="Heading 1 2" xfId="93"/>
    <cellStyle name="Heading 2 2" xfId="94"/>
    <cellStyle name="Heading 3 2" xfId="95"/>
    <cellStyle name="Heading 4 2" xfId="96"/>
    <cellStyle name="Hyperlink 2" xfId="97"/>
    <cellStyle name="Input [yellow]" xfId="98"/>
    <cellStyle name="Input 2" xfId="99"/>
    <cellStyle name="Linked Cell 2" xfId="100"/>
    <cellStyle name="M" xfId="101"/>
    <cellStyle name="M.00" xfId="102"/>
    <cellStyle name="M_9. Rev2Cost_GDPIPI" xfId="103"/>
    <cellStyle name="M_9. Rev2Cost_GDPIPI 2" xfId="104"/>
    <cellStyle name="M_lists" xfId="105"/>
    <cellStyle name="M_lists 2" xfId="106"/>
    <cellStyle name="M_lists_4. Current Monthly Fixed Charge" xfId="107"/>
    <cellStyle name="M_Sheet4" xfId="108"/>
    <cellStyle name="M_Sheet4 2" xfId="109"/>
    <cellStyle name="Neutral 2" xfId="110"/>
    <cellStyle name="Normal" xfId="0" builtinId="0"/>
    <cellStyle name="Normal - Style1" xfId="111"/>
    <cellStyle name="Normal 10 12" xfId="112"/>
    <cellStyle name="Normal 167" xfId="113"/>
    <cellStyle name="Normal 167 2" xfId="114"/>
    <cellStyle name="Normal 167_Database" xfId="115"/>
    <cellStyle name="Normal 168" xfId="116"/>
    <cellStyle name="Normal 168 2" xfId="117"/>
    <cellStyle name="Normal 168_Database" xfId="118"/>
    <cellStyle name="Normal 169" xfId="119"/>
    <cellStyle name="Normal 169 2" xfId="120"/>
    <cellStyle name="Normal 169_Database" xfId="121"/>
    <cellStyle name="Normal 170" xfId="122"/>
    <cellStyle name="Normal 170 2" xfId="123"/>
    <cellStyle name="Normal 170_Database" xfId="124"/>
    <cellStyle name="Normal 171" xfId="125"/>
    <cellStyle name="Normal 171 2" xfId="126"/>
    <cellStyle name="Normal 171_Database" xfId="127"/>
    <cellStyle name="Normal 19" xfId="128"/>
    <cellStyle name="Normal 2" xfId="1"/>
    <cellStyle name="Normal 25" xfId="129"/>
    <cellStyle name="Normal 3" xfId="130"/>
    <cellStyle name="Normal 3 2" xfId="131"/>
    <cellStyle name="Normal 30" xfId="132"/>
    <cellStyle name="Normal 31" xfId="133"/>
    <cellStyle name="Normal 4" xfId="134"/>
    <cellStyle name="Normal 4 2" xfId="135"/>
    <cellStyle name="Normal 41" xfId="136"/>
    <cellStyle name="Normal 42" xfId="137"/>
    <cellStyle name="Normal 5" xfId="138"/>
    <cellStyle name="Normal 5 2" xfId="139"/>
    <cellStyle name="Normal 5 2 2" xfId="140"/>
    <cellStyle name="Normal 5 3" xfId="141"/>
    <cellStyle name="Normal 50" xfId="142"/>
    <cellStyle name="Normal 51" xfId="143"/>
    <cellStyle name="Normal 52" xfId="144"/>
    <cellStyle name="Normal 6" xfId="145"/>
    <cellStyle name="Normal 6 2" xfId="146"/>
    <cellStyle name="Normal 6_Database" xfId="147"/>
    <cellStyle name="Normal 60" xfId="148"/>
    <cellStyle name="Normal 61" xfId="149"/>
    <cellStyle name="Normal_lists_1 2" xfId="3"/>
    <cellStyle name="Normal_Sheet4 2" xfId="2"/>
    <cellStyle name="Note 2" xfId="150"/>
    <cellStyle name="Note 2 2" xfId="151"/>
    <cellStyle name="Note 3" xfId="152"/>
    <cellStyle name="Output 2" xfId="153"/>
    <cellStyle name="Percent [2]" xfId="154"/>
    <cellStyle name="Percent 10" xfId="155"/>
    <cellStyle name="Percent 11" xfId="156"/>
    <cellStyle name="Percent 12" xfId="157"/>
    <cellStyle name="Percent 13" xfId="158"/>
    <cellStyle name="Percent 14" xfId="159"/>
    <cellStyle name="Percent 15" xfId="160"/>
    <cellStyle name="Percent 16" xfId="161"/>
    <cellStyle name="Percent 17" xfId="162"/>
    <cellStyle name="Percent 18" xfId="163"/>
    <cellStyle name="Percent 19" xfId="164"/>
    <cellStyle name="Percent 2" xfId="165"/>
    <cellStyle name="Percent 3" xfId="166"/>
    <cellStyle name="Percent 3 2" xfId="167"/>
    <cellStyle name="Percent 3 2 2" xfId="168"/>
    <cellStyle name="Percent 3 3" xfId="169"/>
    <cellStyle name="Percent 4" xfId="170"/>
    <cellStyle name="Percent 4 2" xfId="171"/>
    <cellStyle name="Percent 5" xfId="172"/>
    <cellStyle name="Percent 6" xfId="173"/>
    <cellStyle name="Percent 7" xfId="174"/>
    <cellStyle name="Percent 8" xfId="175"/>
    <cellStyle name="Percent 9" xfId="176"/>
    <cellStyle name="Title 2" xfId="177"/>
    <cellStyle name="Total 2" xfId="178"/>
    <cellStyle name="Warning Text 2"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iciah\Desktop\Hydro%20Ottawa%202018_Tariff_Schedule_and_Bill_Impact_Model_V2_Oct10.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EB-2017-0052</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6.94E-3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0"/>
  <sheetViews>
    <sheetView tabSelected="1" view="pageBreakPreview" zoomScale="60" zoomScaleNormal="100" workbookViewId="0">
      <selection activeCell="E19" sqref="E19"/>
    </sheetView>
  </sheetViews>
  <sheetFormatPr defaultColWidth="9.140625" defaultRowHeight="15" x14ac:dyDescent="0.25"/>
  <cols>
    <col min="1" max="1" width="58.28515625" style="4" customWidth="1"/>
    <col min="2" max="2" width="16.42578125" style="4" customWidth="1"/>
    <col min="3" max="3" width="6.140625" style="4" customWidth="1"/>
    <col min="4" max="4" width="8.85546875" style="4" customWidth="1"/>
    <col min="5" max="5" width="9.140625" style="4" customWidth="1"/>
    <col min="6" max="16384" width="9.140625" style="4"/>
  </cols>
  <sheetData>
    <row r="1" spans="1:4" ht="23.25" customHeight="1" x14ac:dyDescent="0.3">
      <c r="A1" s="80" t="s">
        <v>7</v>
      </c>
      <c r="B1" s="80"/>
      <c r="C1" s="80"/>
      <c r="D1" s="80"/>
    </row>
    <row r="2" spans="1:4" ht="18" customHeight="1" x14ac:dyDescent="0.3">
      <c r="A2" s="81" t="s">
        <v>8</v>
      </c>
      <c r="B2" s="81"/>
      <c r="C2" s="81"/>
      <c r="D2" s="81"/>
    </row>
    <row r="3" spans="1:4" ht="15.75" customHeight="1" x14ac:dyDescent="0.3">
      <c r="A3" s="82" t="s">
        <v>9</v>
      </c>
      <c r="B3" s="82"/>
      <c r="C3" s="82"/>
      <c r="D3" s="82"/>
    </row>
    <row r="4" spans="1:4" ht="15" customHeight="1" x14ac:dyDescent="0.3">
      <c r="A4" s="83" t="s">
        <v>10</v>
      </c>
      <c r="B4" s="83"/>
      <c r="C4" s="83"/>
      <c r="D4" s="83"/>
    </row>
    <row r="5" spans="1:4" ht="15" customHeight="1" x14ac:dyDescent="0.3">
      <c r="A5" s="83" t="s">
        <v>11</v>
      </c>
      <c r="B5" s="83"/>
      <c r="C5" s="83"/>
      <c r="D5" s="83"/>
    </row>
    <row r="6" spans="1:4" ht="15" customHeight="1" x14ac:dyDescent="0.3">
      <c r="A6" s="84" t="str">
        <f>'[2]1. Information Sheet'!F18</f>
        <v>EB-2017-0052</v>
      </c>
      <c r="B6" s="84"/>
      <c r="C6" s="84"/>
      <c r="D6" s="84"/>
    </row>
    <row r="7" spans="1:4" ht="72" customHeight="1" x14ac:dyDescent="0.3">
      <c r="A7" s="85" t="s">
        <v>12</v>
      </c>
      <c r="B7" s="85"/>
      <c r="C7" s="85"/>
      <c r="D7" s="85"/>
    </row>
    <row r="8" spans="1:4" ht="6.75" customHeight="1" x14ac:dyDescent="0.3">
      <c r="A8" s="5"/>
      <c r="B8" s="5"/>
      <c r="C8" s="5"/>
      <c r="D8" s="5"/>
    </row>
    <row r="9" spans="1:4" ht="11.25" customHeight="1" x14ac:dyDescent="0.3">
      <c r="A9" s="90" t="s">
        <v>13</v>
      </c>
      <c r="B9" s="91"/>
      <c r="C9" s="91"/>
      <c r="D9" s="91"/>
    </row>
    <row r="10" spans="1:4" ht="6.75" customHeight="1" x14ac:dyDescent="0.3">
      <c r="A10" s="6"/>
      <c r="B10" s="7"/>
      <c r="C10" s="7"/>
      <c r="D10" s="7"/>
    </row>
    <row r="11" spans="1:4" ht="36" customHeight="1" x14ac:dyDescent="0.3">
      <c r="A11" s="85" t="s">
        <v>14</v>
      </c>
      <c r="B11" s="85"/>
      <c r="C11" s="85"/>
      <c r="D11" s="85"/>
    </row>
    <row r="12" spans="1:4" ht="6.75" customHeight="1" x14ac:dyDescent="0.3">
      <c r="A12" s="5"/>
      <c r="B12" s="5"/>
      <c r="C12" s="5"/>
      <c r="D12" s="5"/>
    </row>
    <row r="13" spans="1:4" ht="45.6" customHeight="1" x14ac:dyDescent="0.3">
      <c r="A13" s="85" t="s">
        <v>15</v>
      </c>
      <c r="B13" s="85"/>
      <c r="C13" s="85"/>
      <c r="D13" s="85"/>
    </row>
    <row r="14" spans="1:4" ht="6.75" customHeight="1" x14ac:dyDescent="0.3">
      <c r="A14" s="5"/>
      <c r="B14" s="5"/>
      <c r="C14" s="5"/>
      <c r="D14" s="5"/>
    </row>
    <row r="15" spans="1:4" ht="48" customHeight="1" x14ac:dyDescent="0.3">
      <c r="A15" s="85" t="s">
        <v>16</v>
      </c>
      <c r="B15" s="85"/>
      <c r="C15" s="85"/>
      <c r="D15" s="85"/>
    </row>
    <row r="16" spans="1:4" ht="6.75" customHeight="1" x14ac:dyDescent="0.3">
      <c r="A16" s="5"/>
      <c r="B16" s="5"/>
      <c r="C16" s="5"/>
      <c r="D16" s="5"/>
    </row>
    <row r="17" spans="1:4" ht="36" customHeight="1" x14ac:dyDescent="0.3">
      <c r="A17" s="85" t="s">
        <v>17</v>
      </c>
      <c r="B17" s="85"/>
      <c r="C17" s="85"/>
      <c r="D17" s="85"/>
    </row>
    <row r="18" spans="1:4" ht="6.75" customHeight="1" x14ac:dyDescent="0.3">
      <c r="A18" s="5"/>
      <c r="B18" s="5"/>
      <c r="C18" s="5"/>
      <c r="D18" s="5"/>
    </row>
    <row r="19" spans="1:4" ht="15" customHeight="1" x14ac:dyDescent="0.3">
      <c r="A19" s="86" t="s">
        <v>18</v>
      </c>
      <c r="B19" s="87"/>
      <c r="C19" s="87"/>
      <c r="D19" s="87"/>
    </row>
    <row r="20" spans="1:4" ht="6.75" customHeight="1" x14ac:dyDescent="0.3">
      <c r="A20" s="8"/>
      <c r="B20" s="9"/>
      <c r="C20" s="9"/>
      <c r="D20" s="9"/>
    </row>
    <row r="21" spans="1:4" ht="11.25" customHeight="1" x14ac:dyDescent="0.3">
      <c r="A21" s="88" t="s">
        <v>19</v>
      </c>
      <c r="B21" s="89"/>
      <c r="C21" s="10" t="s">
        <v>20</v>
      </c>
      <c r="D21" s="11">
        <v>20.51</v>
      </c>
    </row>
    <row r="22" spans="1:4" ht="11.25" customHeight="1" x14ac:dyDescent="0.3">
      <c r="A22" s="88" t="s">
        <v>21</v>
      </c>
      <c r="B22" s="89"/>
      <c r="C22" s="10" t="s">
        <v>20</v>
      </c>
      <c r="D22" s="12">
        <v>0.79</v>
      </c>
    </row>
    <row r="23" spans="1:4" ht="11.25" customHeight="1" x14ac:dyDescent="0.3">
      <c r="A23" s="88" t="s">
        <v>22</v>
      </c>
      <c r="B23" s="89"/>
      <c r="C23" s="10" t="s">
        <v>23</v>
      </c>
      <c r="D23" s="13">
        <v>1.0500000000000001E-2</v>
      </c>
    </row>
    <row r="24" spans="1:4" ht="11.25" customHeight="1" x14ac:dyDescent="0.3">
      <c r="A24" s="88" t="s">
        <v>24</v>
      </c>
      <c r="B24" s="89"/>
      <c r="C24" s="10" t="s">
        <v>23</v>
      </c>
      <c r="D24" s="14">
        <v>6.0000000000000002E-5</v>
      </c>
    </row>
    <row r="25" spans="1:4" ht="24.75" customHeight="1" x14ac:dyDescent="0.3">
      <c r="A25" s="88" t="s">
        <v>25</v>
      </c>
      <c r="B25" s="89"/>
      <c r="C25" s="10" t="s">
        <v>23</v>
      </c>
      <c r="D25" s="15">
        <v>-8.0000000000000004E-4</v>
      </c>
    </row>
    <row r="26" spans="1:4" ht="11.25" customHeight="1" x14ac:dyDescent="0.3">
      <c r="A26" s="16" t="s">
        <v>26</v>
      </c>
      <c r="B26" s="17"/>
      <c r="C26" s="10" t="s">
        <v>23</v>
      </c>
      <c r="D26" s="15">
        <v>-4.0000000000000002E-4</v>
      </c>
    </row>
    <row r="27" spans="1:4" ht="11.25" customHeight="1" x14ac:dyDescent="0.3">
      <c r="A27" s="16" t="s">
        <v>27</v>
      </c>
      <c r="B27" s="17"/>
      <c r="C27" s="10" t="s">
        <v>23</v>
      </c>
      <c r="D27" s="15">
        <v>-8.0000000000000004E-4</v>
      </c>
    </row>
    <row r="28" spans="1:4" ht="11.25" customHeight="1" x14ac:dyDescent="0.3">
      <c r="A28" s="88" t="s">
        <v>28</v>
      </c>
      <c r="B28" s="89"/>
      <c r="C28" s="10" t="s">
        <v>23</v>
      </c>
      <c r="D28" s="13">
        <v>7.4999999999999997E-3</v>
      </c>
    </row>
    <row r="29" spans="1:4" ht="11.25" customHeight="1" x14ac:dyDescent="0.3">
      <c r="A29" s="88" t="s">
        <v>29</v>
      </c>
      <c r="B29" s="89"/>
      <c r="C29" s="10" t="s">
        <v>23</v>
      </c>
      <c r="D29" s="13">
        <v>4.7999999999999996E-3</v>
      </c>
    </row>
    <row r="30" spans="1:4" ht="6.75" customHeight="1" x14ac:dyDescent="0.3">
      <c r="A30" s="16"/>
      <c r="B30" s="17"/>
      <c r="C30" s="18"/>
      <c r="D30" s="13"/>
    </row>
    <row r="31" spans="1:4" ht="15" customHeight="1" x14ac:dyDescent="0.3">
      <c r="A31" s="92" t="s">
        <v>30</v>
      </c>
      <c r="B31" s="89"/>
      <c r="C31" s="18"/>
      <c r="D31" s="13"/>
    </row>
    <row r="32" spans="1:4" ht="6.75" customHeight="1" x14ac:dyDescent="0.3">
      <c r="A32" s="19"/>
      <c r="B32" s="17"/>
      <c r="C32" s="18"/>
      <c r="D32" s="13"/>
    </row>
    <row r="33" spans="1:4" ht="11.25" customHeight="1" x14ac:dyDescent="0.3">
      <c r="A33" s="88" t="s">
        <v>31</v>
      </c>
      <c r="B33" s="88"/>
      <c r="C33" s="20" t="s">
        <v>23</v>
      </c>
      <c r="D33" s="21">
        <v>3.2000000000000002E-3</v>
      </c>
    </row>
    <row r="34" spans="1:4" ht="11.25" customHeight="1" x14ac:dyDescent="0.3">
      <c r="A34" s="89" t="s">
        <v>32</v>
      </c>
      <c r="B34" s="89"/>
      <c r="C34" s="20" t="s">
        <v>23</v>
      </c>
      <c r="D34" s="21">
        <v>4.0000000000000002E-4</v>
      </c>
    </row>
    <row r="35" spans="1:4" ht="18.75" customHeight="1" x14ac:dyDescent="0.3">
      <c r="A35" s="92" t="s">
        <v>0</v>
      </c>
      <c r="B35" s="88"/>
      <c r="C35" s="20" t="s">
        <v>23</v>
      </c>
      <c r="D35" s="21">
        <v>2.9999999999999997E-4</v>
      </c>
    </row>
    <row r="36" spans="1:4" ht="11.25" customHeight="1" x14ac:dyDescent="0.3">
      <c r="A36" s="88" t="s">
        <v>33</v>
      </c>
      <c r="B36" s="88"/>
      <c r="C36" s="20" t="s">
        <v>20</v>
      </c>
      <c r="D36" s="22">
        <v>0.25</v>
      </c>
    </row>
    <row r="37" spans="1:4" ht="18" customHeight="1" x14ac:dyDescent="0.3">
      <c r="A37" s="93" t="s">
        <v>34</v>
      </c>
      <c r="B37" s="94"/>
      <c r="C37" s="94"/>
      <c r="D37" s="94"/>
    </row>
    <row r="38" spans="1:4" ht="24" customHeight="1" x14ac:dyDescent="0.3">
      <c r="A38" s="94" t="s">
        <v>35</v>
      </c>
      <c r="B38" s="94"/>
      <c r="C38" s="94"/>
      <c r="D38" s="94"/>
    </row>
    <row r="39" spans="1:4" ht="6.75" customHeight="1" x14ac:dyDescent="0.3">
      <c r="A39" s="23"/>
      <c r="B39" s="23"/>
      <c r="C39" s="23"/>
      <c r="D39" s="23"/>
    </row>
    <row r="40" spans="1:4" ht="11.25" customHeight="1" x14ac:dyDescent="0.3">
      <c r="A40" s="95" t="s">
        <v>13</v>
      </c>
      <c r="B40" s="94"/>
      <c r="C40" s="94"/>
      <c r="D40" s="94"/>
    </row>
    <row r="41" spans="1:4" ht="6.75" customHeight="1" x14ac:dyDescent="0.3">
      <c r="A41" s="24"/>
      <c r="B41" s="23"/>
      <c r="C41" s="23"/>
      <c r="D41" s="23"/>
    </row>
    <row r="42" spans="1:4" ht="24" customHeight="1" x14ac:dyDescent="0.3">
      <c r="A42" s="94" t="s">
        <v>36</v>
      </c>
      <c r="B42" s="94"/>
      <c r="C42" s="94"/>
      <c r="D42" s="94"/>
    </row>
    <row r="43" spans="1:4" ht="36" customHeight="1" x14ac:dyDescent="0.3">
      <c r="A43" s="94" t="s">
        <v>37</v>
      </c>
      <c r="B43" s="94"/>
      <c r="C43" s="94"/>
      <c r="D43" s="94"/>
    </row>
    <row r="44" spans="1:4" ht="11.25" customHeight="1" x14ac:dyDescent="0.25">
      <c r="A44" s="94" t="s">
        <v>38</v>
      </c>
      <c r="B44" s="94"/>
      <c r="C44" s="94"/>
      <c r="D44" s="94"/>
    </row>
    <row r="45" spans="1:4" ht="11.25" customHeight="1" x14ac:dyDescent="0.25">
      <c r="A45" s="94" t="s">
        <v>39</v>
      </c>
      <c r="B45" s="94"/>
      <c r="C45" s="94"/>
      <c r="D45" s="94"/>
    </row>
    <row r="46" spans="1:4" ht="34.15" customHeight="1" x14ac:dyDescent="0.25">
      <c r="A46" s="94" t="s">
        <v>40</v>
      </c>
      <c r="B46" s="94"/>
      <c r="C46" s="94"/>
      <c r="D46" s="94"/>
    </row>
    <row r="47" spans="1:4" ht="22.9" customHeight="1" x14ac:dyDescent="0.25">
      <c r="A47" s="94" t="s">
        <v>41</v>
      </c>
      <c r="B47" s="94"/>
      <c r="C47" s="94"/>
      <c r="D47" s="94"/>
    </row>
    <row r="48" spans="1:4" ht="22.9" customHeight="1" x14ac:dyDescent="0.25">
      <c r="A48" s="94" t="s">
        <v>42</v>
      </c>
      <c r="B48" s="94"/>
      <c r="C48" s="94"/>
      <c r="D48" s="94"/>
    </row>
    <row r="49" spans="1:4" ht="14.45" customHeight="1" x14ac:dyDescent="0.25">
      <c r="A49" s="94" t="s">
        <v>43</v>
      </c>
      <c r="B49" s="94"/>
      <c r="C49" s="94"/>
      <c r="D49" s="94"/>
    </row>
    <row r="50" spans="1:4" ht="6.75" customHeight="1" x14ac:dyDescent="0.25">
      <c r="A50" s="23"/>
      <c r="B50" s="23"/>
      <c r="C50" s="23"/>
      <c r="D50" s="23"/>
    </row>
    <row r="51" spans="1:4" ht="15" customHeight="1" x14ac:dyDescent="0.25">
      <c r="A51" s="96" t="s">
        <v>44</v>
      </c>
      <c r="B51" s="97"/>
      <c r="C51" s="97"/>
      <c r="D51" s="97"/>
    </row>
    <row r="52" spans="1:4" ht="6.75" customHeight="1" x14ac:dyDescent="0.25">
      <c r="A52" s="25"/>
      <c r="B52" s="26"/>
      <c r="C52" s="26"/>
      <c r="D52" s="26"/>
    </row>
    <row r="53" spans="1:4" ht="6.75" customHeight="1" x14ac:dyDescent="0.25">
      <c r="A53" s="25"/>
      <c r="B53" s="26"/>
      <c r="C53" s="26"/>
      <c r="D53" s="26"/>
    </row>
    <row r="54" spans="1:4" ht="11.25" customHeight="1" x14ac:dyDescent="0.25">
      <c r="A54" s="98" t="s">
        <v>45</v>
      </c>
      <c r="B54" s="99"/>
      <c r="C54" s="99"/>
      <c r="D54" s="99"/>
    </row>
    <row r="55" spans="1:4" ht="54.75" customHeight="1" x14ac:dyDescent="0.25">
      <c r="A55" s="99" t="s">
        <v>46</v>
      </c>
      <c r="B55" s="99"/>
      <c r="C55" s="99"/>
      <c r="D55" s="99"/>
    </row>
    <row r="56" spans="1:4" ht="11.25" customHeight="1" x14ac:dyDescent="0.25">
      <c r="A56" s="99" t="s">
        <v>47</v>
      </c>
      <c r="B56" s="99"/>
      <c r="C56" s="99"/>
      <c r="D56" s="99"/>
    </row>
    <row r="57" spans="1:4" ht="11.25" customHeight="1" x14ac:dyDescent="0.25">
      <c r="A57" s="99" t="s">
        <v>48</v>
      </c>
      <c r="B57" s="99"/>
      <c r="C57" s="99"/>
      <c r="D57" s="99"/>
    </row>
    <row r="58" spans="1:4" ht="22.5" customHeight="1" x14ac:dyDescent="0.25">
      <c r="A58" s="99" t="s">
        <v>49</v>
      </c>
      <c r="B58" s="99"/>
      <c r="C58" s="99"/>
      <c r="D58" s="99"/>
    </row>
    <row r="59" spans="1:4" ht="11.25" customHeight="1" x14ac:dyDescent="0.25">
      <c r="A59" s="99" t="s">
        <v>50</v>
      </c>
      <c r="B59" s="99"/>
      <c r="C59" s="99"/>
      <c r="D59" s="99"/>
    </row>
    <row r="60" spans="1:4" ht="11.25" customHeight="1" x14ac:dyDescent="0.25">
      <c r="A60" s="100" t="s">
        <v>51</v>
      </c>
      <c r="B60" s="89"/>
      <c r="C60" s="27" t="s">
        <v>20</v>
      </c>
      <c r="D60" s="11">
        <v>-30</v>
      </c>
    </row>
    <row r="61" spans="1:4" ht="6.75" customHeight="1" x14ac:dyDescent="0.25">
      <c r="A61" s="28"/>
      <c r="B61" s="17"/>
      <c r="C61" s="27"/>
      <c r="D61" s="11"/>
    </row>
    <row r="62" spans="1:4" ht="11.25" customHeight="1" x14ac:dyDescent="0.25">
      <c r="A62" s="98" t="s">
        <v>52</v>
      </c>
      <c r="B62" s="99"/>
      <c r="C62" s="99"/>
      <c r="D62" s="99"/>
    </row>
    <row r="63" spans="1:4" ht="11.25" customHeight="1" x14ac:dyDescent="0.25">
      <c r="A63" s="99" t="s">
        <v>53</v>
      </c>
      <c r="B63" s="99"/>
      <c r="C63" s="99"/>
      <c r="D63" s="99"/>
    </row>
    <row r="64" spans="1:4" ht="11.25" customHeight="1" x14ac:dyDescent="0.25">
      <c r="A64" s="99" t="s">
        <v>54</v>
      </c>
      <c r="B64" s="99"/>
      <c r="C64" s="99"/>
      <c r="D64" s="99"/>
    </row>
    <row r="65" spans="1:4" ht="11.25" customHeight="1" x14ac:dyDescent="0.25">
      <c r="A65" s="99" t="s">
        <v>55</v>
      </c>
      <c r="B65" s="99"/>
      <c r="C65" s="99"/>
      <c r="D65" s="99"/>
    </row>
    <row r="66" spans="1:4" ht="11.25" customHeight="1" x14ac:dyDescent="0.25">
      <c r="A66" s="99" t="s">
        <v>56</v>
      </c>
      <c r="B66" s="99"/>
      <c r="C66" s="99"/>
      <c r="D66" s="99"/>
    </row>
    <row r="67" spans="1:4" ht="11.25" customHeight="1" x14ac:dyDescent="0.25">
      <c r="A67" s="100" t="s">
        <v>51</v>
      </c>
      <c r="B67" s="89"/>
      <c r="C67" s="27" t="s">
        <v>20</v>
      </c>
      <c r="D67" s="11">
        <v>-34</v>
      </c>
    </row>
    <row r="68" spans="1:4" ht="6.75" customHeight="1" x14ac:dyDescent="0.25">
      <c r="A68" s="28"/>
      <c r="B68" s="17"/>
      <c r="C68" s="27"/>
      <c r="D68" s="11"/>
    </row>
    <row r="69" spans="1:4" ht="11.25" customHeight="1" x14ac:dyDescent="0.25">
      <c r="A69" s="98" t="s">
        <v>57</v>
      </c>
      <c r="B69" s="99"/>
      <c r="C69" s="99"/>
      <c r="D69" s="99"/>
    </row>
    <row r="70" spans="1:4" ht="43.5" customHeight="1" x14ac:dyDescent="0.25">
      <c r="A70" s="99" t="s">
        <v>58</v>
      </c>
      <c r="B70" s="99"/>
      <c r="C70" s="99"/>
      <c r="D70" s="99"/>
    </row>
    <row r="71" spans="1:4" ht="11.25" customHeight="1" x14ac:dyDescent="0.25">
      <c r="A71" s="99" t="s">
        <v>59</v>
      </c>
      <c r="B71" s="99"/>
      <c r="C71" s="99"/>
      <c r="D71" s="99"/>
    </row>
    <row r="72" spans="1:4" ht="22.5" customHeight="1" x14ac:dyDescent="0.25">
      <c r="A72" s="99" t="s">
        <v>60</v>
      </c>
      <c r="B72" s="99"/>
      <c r="C72" s="99"/>
      <c r="D72" s="99"/>
    </row>
    <row r="73" spans="1:4" ht="11.25" customHeight="1" x14ac:dyDescent="0.25">
      <c r="A73" s="101" t="s">
        <v>61</v>
      </c>
      <c r="B73" s="101"/>
      <c r="C73" s="101"/>
      <c r="D73" s="101"/>
    </row>
    <row r="74" spans="1:4" ht="11.25" customHeight="1" x14ac:dyDescent="0.25">
      <c r="A74" s="100" t="s">
        <v>51</v>
      </c>
      <c r="B74" s="89"/>
      <c r="C74" s="27" t="s">
        <v>20</v>
      </c>
      <c r="D74" s="11">
        <v>-38</v>
      </c>
    </row>
    <row r="75" spans="1:4" ht="6.75" customHeight="1" x14ac:dyDescent="0.25">
      <c r="A75" s="28"/>
      <c r="B75" s="17"/>
      <c r="C75" s="27"/>
      <c r="D75" s="11"/>
    </row>
    <row r="76" spans="1:4" ht="11.25" customHeight="1" x14ac:dyDescent="0.25">
      <c r="A76" s="96" t="s">
        <v>62</v>
      </c>
      <c r="B76" s="96"/>
      <c r="C76" s="1"/>
      <c r="D76" s="2"/>
    </row>
    <row r="77" spans="1:4" ht="33.75" customHeight="1" x14ac:dyDescent="0.25">
      <c r="A77" s="99" t="s">
        <v>63</v>
      </c>
      <c r="B77" s="99"/>
      <c r="C77" s="99"/>
      <c r="D77" s="99"/>
    </row>
    <row r="78" spans="1:4" ht="11.25" customHeight="1" x14ac:dyDescent="0.25">
      <c r="A78" s="89" t="s">
        <v>51</v>
      </c>
      <c r="B78" s="89"/>
      <c r="C78" s="1" t="s">
        <v>20</v>
      </c>
      <c r="D78" s="3">
        <v>-42</v>
      </c>
    </row>
    <row r="79" spans="1:4" ht="11.25" customHeight="1" x14ac:dyDescent="0.25">
      <c r="A79" s="99" t="s">
        <v>64</v>
      </c>
      <c r="B79" s="99"/>
      <c r="C79" s="99"/>
      <c r="D79" s="99"/>
    </row>
    <row r="80" spans="1:4" ht="11.25" customHeight="1" x14ac:dyDescent="0.25">
      <c r="A80" s="99" t="s">
        <v>65</v>
      </c>
      <c r="B80" s="99"/>
      <c r="C80" s="99"/>
      <c r="D80" s="99"/>
    </row>
    <row r="81" spans="1:4" ht="11.25" customHeight="1" x14ac:dyDescent="0.25">
      <c r="A81" s="99" t="s">
        <v>66</v>
      </c>
      <c r="B81" s="99"/>
      <c r="C81" s="99"/>
      <c r="D81" s="99"/>
    </row>
    <row r="82" spans="1:4" ht="11.25" customHeight="1" x14ac:dyDescent="0.25">
      <c r="A82" s="99" t="s">
        <v>67</v>
      </c>
      <c r="B82" s="99"/>
      <c r="C82" s="99"/>
      <c r="D82" s="99"/>
    </row>
    <row r="83" spans="1:4" ht="11.25" customHeight="1" x14ac:dyDescent="0.25">
      <c r="A83" s="99" t="s">
        <v>68</v>
      </c>
      <c r="B83" s="99"/>
      <c r="C83" s="99"/>
      <c r="D83" s="99"/>
    </row>
    <row r="84" spans="1:4" ht="11.25" customHeight="1" x14ac:dyDescent="0.25">
      <c r="A84" s="99" t="s">
        <v>69</v>
      </c>
      <c r="B84" s="99"/>
      <c r="C84" s="99"/>
      <c r="D84" s="99"/>
    </row>
    <row r="85" spans="1:4" ht="11.25" customHeight="1" x14ac:dyDescent="0.25">
      <c r="A85" s="100" t="s">
        <v>51</v>
      </c>
      <c r="B85" s="89"/>
      <c r="C85" s="27" t="s">
        <v>20</v>
      </c>
      <c r="D85" s="11">
        <v>-45</v>
      </c>
    </row>
    <row r="86" spans="1:4" ht="6.75" customHeight="1" x14ac:dyDescent="0.25">
      <c r="A86" s="28"/>
      <c r="B86" s="17"/>
      <c r="C86" s="27"/>
      <c r="D86" s="11"/>
    </row>
    <row r="87" spans="1:4" ht="11.25" customHeight="1" x14ac:dyDescent="0.25">
      <c r="A87" s="98" t="s">
        <v>70</v>
      </c>
      <c r="B87" s="99"/>
      <c r="C87" s="99"/>
      <c r="D87" s="99"/>
    </row>
    <row r="88" spans="1:4" ht="43.5" customHeight="1" x14ac:dyDescent="0.25">
      <c r="A88" s="99" t="s">
        <v>71</v>
      </c>
      <c r="B88" s="99"/>
      <c r="C88" s="99"/>
      <c r="D88" s="99"/>
    </row>
    <row r="89" spans="1:4" ht="11.25" customHeight="1" x14ac:dyDescent="0.25">
      <c r="A89" s="99" t="s">
        <v>72</v>
      </c>
      <c r="B89" s="99"/>
      <c r="C89" s="99"/>
      <c r="D89" s="99"/>
    </row>
    <row r="90" spans="1:4" ht="11.25" customHeight="1" x14ac:dyDescent="0.25">
      <c r="A90" s="99" t="s">
        <v>73</v>
      </c>
      <c r="B90" s="99"/>
      <c r="C90" s="99"/>
      <c r="D90" s="99"/>
    </row>
    <row r="91" spans="1:4" ht="11.25" customHeight="1" x14ac:dyDescent="0.25">
      <c r="A91" s="99" t="s">
        <v>74</v>
      </c>
      <c r="B91" s="99"/>
      <c r="C91" s="99"/>
      <c r="D91" s="99"/>
    </row>
    <row r="92" spans="1:4" ht="11.25" customHeight="1" x14ac:dyDescent="0.25">
      <c r="A92" s="99" t="s">
        <v>75</v>
      </c>
      <c r="B92" s="99"/>
      <c r="C92" s="99"/>
      <c r="D92" s="99"/>
    </row>
    <row r="93" spans="1:4" ht="11.25" customHeight="1" x14ac:dyDescent="0.25">
      <c r="A93" s="99" t="s">
        <v>76</v>
      </c>
      <c r="B93" s="99"/>
      <c r="C93" s="99"/>
      <c r="D93" s="99"/>
    </row>
    <row r="94" spans="1:4" ht="11.25" customHeight="1" x14ac:dyDescent="0.25">
      <c r="A94" s="99" t="s">
        <v>77</v>
      </c>
      <c r="B94" s="99"/>
      <c r="C94" s="99"/>
      <c r="D94" s="99"/>
    </row>
    <row r="95" spans="1:4" ht="11.25" customHeight="1" x14ac:dyDescent="0.25">
      <c r="A95" s="99" t="s">
        <v>78</v>
      </c>
      <c r="B95" s="99"/>
      <c r="C95" s="99"/>
      <c r="D95" s="99"/>
    </row>
    <row r="96" spans="1:4" ht="11.25" customHeight="1" x14ac:dyDescent="0.25">
      <c r="A96" s="99" t="s">
        <v>69</v>
      </c>
      <c r="B96" s="99"/>
      <c r="C96" s="99"/>
      <c r="D96" s="99"/>
    </row>
    <row r="97" spans="1:4" ht="11.25" customHeight="1" x14ac:dyDescent="0.25">
      <c r="A97" s="100" t="s">
        <v>51</v>
      </c>
      <c r="B97" s="89"/>
      <c r="C97" s="27" t="s">
        <v>20</v>
      </c>
      <c r="D97" s="11">
        <v>-50</v>
      </c>
    </row>
    <row r="98" spans="1:4" ht="6.75" customHeight="1" x14ac:dyDescent="0.25">
      <c r="A98" s="28"/>
      <c r="B98" s="17"/>
      <c r="C98" s="27"/>
      <c r="D98" s="11"/>
    </row>
    <row r="99" spans="1:4" ht="11.25" customHeight="1" x14ac:dyDescent="0.25">
      <c r="A99" s="98" t="s">
        <v>79</v>
      </c>
      <c r="B99" s="99"/>
      <c r="C99" s="99"/>
      <c r="D99" s="99"/>
    </row>
    <row r="100" spans="1:4" ht="11.25" customHeight="1" x14ac:dyDescent="0.25">
      <c r="A100" s="99" t="s">
        <v>80</v>
      </c>
      <c r="B100" s="99"/>
      <c r="C100" s="99"/>
      <c r="D100" s="99"/>
    </row>
    <row r="101" spans="1:4" ht="11.25" customHeight="1" x14ac:dyDescent="0.25">
      <c r="A101" s="99" t="s">
        <v>65</v>
      </c>
      <c r="B101" s="99"/>
      <c r="C101" s="99"/>
      <c r="D101" s="99"/>
    </row>
    <row r="102" spans="1:4" ht="11.25" customHeight="1" x14ac:dyDescent="0.25">
      <c r="A102" s="99" t="s">
        <v>66</v>
      </c>
      <c r="B102" s="99"/>
      <c r="C102" s="99"/>
      <c r="D102" s="99"/>
    </row>
    <row r="103" spans="1:4" ht="11.25" customHeight="1" x14ac:dyDescent="0.25">
      <c r="A103" s="99" t="s">
        <v>67</v>
      </c>
      <c r="B103" s="99"/>
      <c r="C103" s="99"/>
      <c r="D103" s="99"/>
    </row>
    <row r="104" spans="1:4" ht="11.25" customHeight="1" x14ac:dyDescent="0.25">
      <c r="A104" s="99" t="s">
        <v>68</v>
      </c>
      <c r="B104" s="99"/>
      <c r="C104" s="99"/>
      <c r="D104" s="99"/>
    </row>
    <row r="105" spans="1:4" ht="11.25" customHeight="1" x14ac:dyDescent="0.25">
      <c r="A105" s="99" t="s">
        <v>69</v>
      </c>
      <c r="B105" s="99"/>
      <c r="C105" s="99"/>
      <c r="D105" s="99"/>
    </row>
    <row r="106" spans="1:4" ht="11.25" customHeight="1" x14ac:dyDescent="0.25">
      <c r="A106" s="100" t="s">
        <v>51</v>
      </c>
      <c r="B106" s="89"/>
      <c r="C106" s="27" t="s">
        <v>20</v>
      </c>
      <c r="D106" s="11">
        <v>-55</v>
      </c>
    </row>
    <row r="107" spans="1:4" ht="6.75" customHeight="1" x14ac:dyDescent="0.25">
      <c r="A107" s="28"/>
      <c r="B107" s="17"/>
      <c r="C107" s="27"/>
      <c r="D107" s="11"/>
    </row>
    <row r="108" spans="1:4" ht="11.25" customHeight="1" x14ac:dyDescent="0.25">
      <c r="A108" s="98" t="s">
        <v>81</v>
      </c>
      <c r="B108" s="99"/>
      <c r="C108" s="99"/>
      <c r="D108" s="99"/>
    </row>
    <row r="109" spans="1:4" ht="11.25" customHeight="1" x14ac:dyDescent="0.25">
      <c r="A109" s="99" t="s">
        <v>82</v>
      </c>
      <c r="B109" s="99"/>
      <c r="C109" s="99"/>
      <c r="D109" s="99"/>
    </row>
    <row r="110" spans="1:4" ht="11.25" customHeight="1" x14ac:dyDescent="0.25">
      <c r="A110" s="99" t="s">
        <v>65</v>
      </c>
      <c r="B110" s="99"/>
      <c r="C110" s="99"/>
      <c r="D110" s="99"/>
    </row>
    <row r="111" spans="1:4" ht="11.25" customHeight="1" x14ac:dyDescent="0.25">
      <c r="A111" s="99" t="s">
        <v>66</v>
      </c>
      <c r="B111" s="99"/>
      <c r="C111" s="99"/>
      <c r="D111" s="99"/>
    </row>
    <row r="112" spans="1:4" ht="11.25" customHeight="1" x14ac:dyDescent="0.25">
      <c r="A112" s="99" t="s">
        <v>67</v>
      </c>
      <c r="B112" s="99"/>
      <c r="C112" s="99"/>
      <c r="D112" s="99"/>
    </row>
    <row r="113" spans="1:4" ht="11.25" customHeight="1" x14ac:dyDescent="0.25">
      <c r="A113" s="99" t="s">
        <v>68</v>
      </c>
      <c r="B113" s="99"/>
      <c r="C113" s="99"/>
      <c r="D113" s="99"/>
    </row>
    <row r="114" spans="1:4" ht="11.25" customHeight="1" x14ac:dyDescent="0.25">
      <c r="A114" s="99" t="s">
        <v>69</v>
      </c>
      <c r="B114" s="99"/>
      <c r="C114" s="99"/>
      <c r="D114" s="99"/>
    </row>
    <row r="115" spans="1:4" ht="11.25" customHeight="1" x14ac:dyDescent="0.25">
      <c r="A115" s="100" t="s">
        <v>51</v>
      </c>
      <c r="B115" s="89"/>
      <c r="C115" s="27" t="s">
        <v>20</v>
      </c>
      <c r="D115" s="11">
        <v>-60</v>
      </c>
    </row>
    <row r="116" spans="1:4" ht="6.75" customHeight="1" x14ac:dyDescent="0.25">
      <c r="A116" s="28"/>
      <c r="B116" s="17"/>
      <c r="C116" s="27"/>
      <c r="D116" s="11"/>
    </row>
    <row r="117" spans="1:4" ht="11.25" customHeight="1" x14ac:dyDescent="0.25">
      <c r="A117" s="98" t="s">
        <v>83</v>
      </c>
      <c r="B117" s="99"/>
      <c r="C117" s="99"/>
      <c r="D117" s="99"/>
    </row>
    <row r="118" spans="1:4" ht="11.25" customHeight="1" x14ac:dyDescent="0.25">
      <c r="A118" s="99" t="s">
        <v>84</v>
      </c>
      <c r="B118" s="99"/>
      <c r="C118" s="99"/>
      <c r="D118" s="99"/>
    </row>
    <row r="119" spans="1:4" ht="11.25" customHeight="1" x14ac:dyDescent="0.25">
      <c r="A119" s="99" t="s">
        <v>85</v>
      </c>
      <c r="B119" s="99"/>
      <c r="C119" s="99"/>
      <c r="D119" s="99"/>
    </row>
    <row r="120" spans="1:4" ht="11.25" customHeight="1" x14ac:dyDescent="0.25">
      <c r="A120" s="99" t="s">
        <v>66</v>
      </c>
      <c r="B120" s="99"/>
      <c r="C120" s="99"/>
      <c r="D120" s="99"/>
    </row>
    <row r="121" spans="1:4" ht="11.25" customHeight="1" x14ac:dyDescent="0.25">
      <c r="A121" s="99" t="s">
        <v>67</v>
      </c>
      <c r="B121" s="99"/>
      <c r="C121" s="99"/>
      <c r="D121" s="99"/>
    </row>
    <row r="122" spans="1:4" ht="11.25" customHeight="1" x14ac:dyDescent="0.25">
      <c r="A122" s="99" t="s">
        <v>68</v>
      </c>
      <c r="B122" s="99"/>
      <c r="C122" s="99"/>
      <c r="D122" s="99"/>
    </row>
    <row r="123" spans="1:4" ht="11.25" customHeight="1" x14ac:dyDescent="0.25">
      <c r="A123" s="99" t="s">
        <v>69</v>
      </c>
      <c r="B123" s="99"/>
      <c r="C123" s="99"/>
      <c r="D123" s="99"/>
    </row>
    <row r="124" spans="1:4" ht="11.25" customHeight="1" x14ac:dyDescent="0.25">
      <c r="A124" s="100" t="s">
        <v>51</v>
      </c>
      <c r="B124" s="89"/>
      <c r="C124" s="27" t="s">
        <v>20</v>
      </c>
      <c r="D124" s="11">
        <v>-75</v>
      </c>
    </row>
    <row r="125" spans="1:4" ht="18.75" customHeight="1" x14ac:dyDescent="0.25">
      <c r="A125" s="103" t="s">
        <v>86</v>
      </c>
      <c r="B125" s="104"/>
      <c r="C125" s="104"/>
      <c r="D125" s="105"/>
    </row>
    <row r="126" spans="1:4" ht="34.15" customHeight="1" x14ac:dyDescent="0.25">
      <c r="A126" s="85" t="s">
        <v>87</v>
      </c>
      <c r="B126" s="85"/>
      <c r="C126" s="85"/>
      <c r="D126" s="102"/>
    </row>
    <row r="127" spans="1:4" ht="6.75" customHeight="1" x14ac:dyDescent="0.25">
      <c r="A127" s="5"/>
      <c r="B127" s="5"/>
      <c r="C127" s="5"/>
      <c r="D127" s="29"/>
    </row>
    <row r="128" spans="1:4" ht="11.25" customHeight="1" x14ac:dyDescent="0.25">
      <c r="A128" s="90" t="s">
        <v>13</v>
      </c>
      <c r="B128" s="91"/>
      <c r="C128" s="91"/>
      <c r="D128" s="91"/>
    </row>
    <row r="129" spans="1:4" ht="6.75" customHeight="1" x14ac:dyDescent="0.25">
      <c r="A129" s="6"/>
      <c r="B129" s="7"/>
      <c r="C129" s="7"/>
      <c r="D129" s="7"/>
    </row>
    <row r="130" spans="1:4" ht="36" customHeight="1" x14ac:dyDescent="0.25">
      <c r="A130" s="85" t="s">
        <v>14</v>
      </c>
      <c r="B130" s="85"/>
      <c r="C130" s="85"/>
      <c r="D130" s="102"/>
    </row>
    <row r="131" spans="1:4" ht="6.75" customHeight="1" x14ac:dyDescent="0.25">
      <c r="A131" s="5"/>
      <c r="B131" s="5"/>
      <c r="C131" s="5"/>
      <c r="D131" s="29"/>
    </row>
    <row r="132" spans="1:4" ht="45.6" customHeight="1" x14ac:dyDescent="0.25">
      <c r="A132" s="85" t="s">
        <v>15</v>
      </c>
      <c r="B132" s="85"/>
      <c r="C132" s="85"/>
      <c r="D132" s="102"/>
    </row>
    <row r="133" spans="1:4" ht="6.75" customHeight="1" x14ac:dyDescent="0.25">
      <c r="A133" s="5"/>
      <c r="B133" s="5"/>
      <c r="C133" s="5"/>
      <c r="D133" s="29"/>
    </row>
    <row r="134" spans="1:4" ht="48" customHeight="1" x14ac:dyDescent="0.25">
      <c r="A134" s="85" t="s">
        <v>16</v>
      </c>
      <c r="B134" s="85"/>
      <c r="C134" s="85"/>
      <c r="D134" s="102"/>
    </row>
    <row r="135" spans="1:4" ht="6.75" customHeight="1" x14ac:dyDescent="0.25">
      <c r="A135" s="5"/>
      <c r="B135" s="5"/>
      <c r="C135" s="5"/>
      <c r="D135" s="29"/>
    </row>
    <row r="136" spans="1:4" ht="36" customHeight="1" x14ac:dyDescent="0.25">
      <c r="A136" s="85" t="s">
        <v>88</v>
      </c>
      <c r="B136" s="85"/>
      <c r="C136" s="85"/>
      <c r="D136" s="102"/>
    </row>
    <row r="137" spans="1:4" ht="6.75" customHeight="1" x14ac:dyDescent="0.25">
      <c r="A137" s="5"/>
      <c r="B137" s="5"/>
      <c r="C137" s="5"/>
      <c r="D137" s="29"/>
    </row>
    <row r="138" spans="1:4" ht="15" customHeight="1" x14ac:dyDescent="0.25">
      <c r="A138" s="86" t="s">
        <v>18</v>
      </c>
      <c r="B138" s="87"/>
      <c r="C138" s="87"/>
      <c r="D138" s="87"/>
    </row>
    <row r="139" spans="1:4" ht="6.75" customHeight="1" x14ac:dyDescent="0.25">
      <c r="A139" s="8"/>
      <c r="B139" s="9"/>
      <c r="C139" s="9"/>
      <c r="D139" s="9"/>
    </row>
    <row r="140" spans="1:4" ht="11.25" customHeight="1" x14ac:dyDescent="0.25">
      <c r="A140" s="88" t="s">
        <v>19</v>
      </c>
      <c r="B140" s="88"/>
      <c r="C140" s="10" t="s">
        <v>20</v>
      </c>
      <c r="D140" s="11">
        <v>18.600000000000001</v>
      </c>
    </row>
    <row r="141" spans="1:4" ht="11.25" customHeight="1" x14ac:dyDescent="0.25">
      <c r="A141" s="88" t="s">
        <v>21</v>
      </c>
      <c r="B141" s="88"/>
      <c r="C141" s="10" t="s">
        <v>20</v>
      </c>
      <c r="D141" s="12">
        <v>0.79</v>
      </c>
    </row>
    <row r="142" spans="1:4" ht="11.25" customHeight="1" x14ac:dyDescent="0.25">
      <c r="A142" s="88" t="s">
        <v>22</v>
      </c>
      <c r="B142" s="88"/>
      <c r="C142" s="10" t="s">
        <v>23</v>
      </c>
      <c r="D142" s="13">
        <v>2.3800000000000002E-2</v>
      </c>
    </row>
    <row r="143" spans="1:4" ht="11.25" customHeight="1" x14ac:dyDescent="0.25">
      <c r="A143" s="88" t="s">
        <v>24</v>
      </c>
      <c r="B143" s="88"/>
      <c r="C143" s="10" t="s">
        <v>23</v>
      </c>
      <c r="D143" s="14">
        <v>6.0000000000000002E-5</v>
      </c>
    </row>
    <row r="144" spans="1:4" ht="28.5" customHeight="1" x14ac:dyDescent="0.25">
      <c r="A144" s="88" t="s">
        <v>25</v>
      </c>
      <c r="B144" s="89"/>
      <c r="C144" s="10" t="s">
        <v>23</v>
      </c>
      <c r="D144" s="15">
        <v>-8.0000000000000004E-4</v>
      </c>
    </row>
    <row r="145" spans="1:4" ht="11.25" customHeight="1" x14ac:dyDescent="0.25">
      <c r="A145" s="16" t="s">
        <v>26</v>
      </c>
      <c r="B145" s="16"/>
      <c r="C145" s="10" t="s">
        <v>23</v>
      </c>
      <c r="D145" s="15">
        <v>-4.0000000000000002E-4</v>
      </c>
    </row>
    <row r="146" spans="1:4" ht="11.25" customHeight="1" x14ac:dyDescent="0.25">
      <c r="A146" s="16" t="s">
        <v>27</v>
      </c>
      <c r="B146" s="16"/>
      <c r="C146" s="10" t="s">
        <v>23</v>
      </c>
      <c r="D146" s="15">
        <v>-8.0000000000000004E-4</v>
      </c>
    </row>
    <row r="147" spans="1:4" ht="11.25" customHeight="1" x14ac:dyDescent="0.25">
      <c r="A147" s="88" t="s">
        <v>28</v>
      </c>
      <c r="B147" s="88"/>
      <c r="C147" s="10" t="s">
        <v>23</v>
      </c>
      <c r="D147" s="13">
        <v>6.8999999999999999E-3</v>
      </c>
    </row>
    <row r="148" spans="1:4" ht="11.25" customHeight="1" x14ac:dyDescent="0.25">
      <c r="A148" s="88" t="s">
        <v>29</v>
      </c>
      <c r="B148" s="88"/>
      <c r="C148" s="10" t="s">
        <v>23</v>
      </c>
      <c r="D148" s="13">
        <v>4.5999999999999999E-3</v>
      </c>
    </row>
    <row r="149" spans="1:4" ht="6.75" customHeight="1" x14ac:dyDescent="0.25">
      <c r="A149" s="16"/>
      <c r="B149" s="16"/>
      <c r="C149" s="18"/>
      <c r="D149" s="13"/>
    </row>
    <row r="150" spans="1:4" ht="15" customHeight="1" x14ac:dyDescent="0.25">
      <c r="A150" s="92" t="s">
        <v>30</v>
      </c>
      <c r="B150" s="89"/>
      <c r="C150" s="18"/>
      <c r="D150" s="13"/>
    </row>
    <row r="151" spans="1:4" ht="6.75" customHeight="1" x14ac:dyDescent="0.25">
      <c r="A151" s="19"/>
      <c r="B151" s="17"/>
      <c r="C151" s="18"/>
      <c r="D151" s="13"/>
    </row>
    <row r="152" spans="1:4" ht="11.25" customHeight="1" x14ac:dyDescent="0.25">
      <c r="A152" s="88" t="s">
        <v>31</v>
      </c>
      <c r="B152" s="88"/>
      <c r="C152" s="20" t="s">
        <v>23</v>
      </c>
      <c r="D152" s="21">
        <v>3.2000000000000002E-3</v>
      </c>
    </row>
    <row r="153" spans="1:4" ht="11.25" customHeight="1" x14ac:dyDescent="0.25">
      <c r="A153" s="89" t="s">
        <v>32</v>
      </c>
      <c r="B153" s="89"/>
      <c r="C153" s="20" t="s">
        <v>23</v>
      </c>
      <c r="D153" s="21">
        <v>4.0000000000000002E-4</v>
      </c>
    </row>
    <row r="154" spans="1:4" ht="11.25" customHeight="1" x14ac:dyDescent="0.25">
      <c r="A154" s="88" t="s">
        <v>89</v>
      </c>
      <c r="B154" s="88"/>
      <c r="C154" s="20" t="s">
        <v>23</v>
      </c>
      <c r="D154" s="21">
        <v>2.9999999999999997E-4</v>
      </c>
    </row>
    <row r="155" spans="1:4" ht="11.25" customHeight="1" x14ac:dyDescent="0.25">
      <c r="A155" s="88" t="s">
        <v>33</v>
      </c>
      <c r="B155" s="88"/>
      <c r="C155" s="20" t="s">
        <v>20</v>
      </c>
      <c r="D155" s="22">
        <v>0.25</v>
      </c>
    </row>
    <row r="156" spans="1:4" ht="18.75" customHeight="1" x14ac:dyDescent="0.25">
      <c r="A156" s="103" t="s">
        <v>90</v>
      </c>
      <c r="B156" s="104"/>
      <c r="C156" s="104"/>
      <c r="D156" s="105"/>
    </row>
    <row r="157" spans="1:4" ht="45.6" customHeight="1" x14ac:dyDescent="0.25">
      <c r="A157" s="85" t="s">
        <v>91</v>
      </c>
      <c r="B157" s="85"/>
      <c r="C157" s="85"/>
      <c r="D157" s="102"/>
    </row>
    <row r="158" spans="1:4" ht="6.75" customHeight="1" x14ac:dyDescent="0.25">
      <c r="A158" s="5"/>
      <c r="B158" s="5"/>
      <c r="C158" s="5"/>
      <c r="D158" s="29"/>
    </row>
    <row r="159" spans="1:4" ht="11.25" customHeight="1" x14ac:dyDescent="0.25">
      <c r="A159" s="90" t="s">
        <v>13</v>
      </c>
      <c r="B159" s="91"/>
      <c r="C159" s="91"/>
      <c r="D159" s="91"/>
    </row>
    <row r="160" spans="1:4" ht="6.75" customHeight="1" x14ac:dyDescent="0.25">
      <c r="A160" s="6"/>
      <c r="B160" s="7"/>
      <c r="C160" s="7"/>
      <c r="D160" s="7"/>
    </row>
    <row r="161" spans="1:4" ht="36" customHeight="1" x14ac:dyDescent="0.25">
      <c r="A161" s="85" t="s">
        <v>14</v>
      </c>
      <c r="B161" s="85"/>
      <c r="C161" s="85"/>
      <c r="D161" s="102"/>
    </row>
    <row r="162" spans="1:4" ht="6.75" customHeight="1" x14ac:dyDescent="0.25">
      <c r="A162" s="5"/>
      <c r="B162" s="5"/>
      <c r="C162" s="5"/>
      <c r="D162" s="29"/>
    </row>
    <row r="163" spans="1:4" ht="45.6" customHeight="1" x14ac:dyDescent="0.25">
      <c r="A163" s="85" t="s">
        <v>15</v>
      </c>
      <c r="B163" s="85"/>
      <c r="C163" s="85"/>
      <c r="D163" s="102"/>
    </row>
    <row r="164" spans="1:4" ht="6.75" customHeight="1" x14ac:dyDescent="0.25">
      <c r="A164" s="5"/>
      <c r="B164" s="5"/>
      <c r="C164" s="5"/>
      <c r="D164" s="29"/>
    </row>
    <row r="165" spans="1:4" ht="48" customHeight="1" x14ac:dyDescent="0.25">
      <c r="A165" s="85" t="s">
        <v>16</v>
      </c>
      <c r="B165" s="85"/>
      <c r="C165" s="85"/>
      <c r="D165" s="102"/>
    </row>
    <row r="166" spans="1:4" ht="6.75" customHeight="1" x14ac:dyDescent="0.25">
      <c r="A166" s="5"/>
      <c r="B166" s="5"/>
      <c r="C166" s="5"/>
      <c r="D166" s="29"/>
    </row>
    <row r="167" spans="1:4" ht="168" customHeight="1" x14ac:dyDescent="0.25">
      <c r="A167" s="94" t="s">
        <v>92</v>
      </c>
      <c r="B167" s="94"/>
      <c r="C167" s="94"/>
      <c r="D167" s="94"/>
    </row>
    <row r="168" spans="1:4" ht="36" customHeight="1" x14ac:dyDescent="0.25">
      <c r="A168" s="85" t="s">
        <v>17</v>
      </c>
      <c r="B168" s="85"/>
      <c r="C168" s="85"/>
      <c r="D168" s="102"/>
    </row>
    <row r="169" spans="1:4" ht="6.75" customHeight="1" x14ac:dyDescent="0.25">
      <c r="A169" s="5"/>
      <c r="B169" s="5"/>
      <c r="C169" s="5"/>
      <c r="D169" s="29"/>
    </row>
    <row r="170" spans="1:4" ht="15" customHeight="1" x14ac:dyDescent="0.25">
      <c r="A170" s="86" t="s">
        <v>18</v>
      </c>
      <c r="B170" s="87"/>
      <c r="C170" s="87"/>
      <c r="D170" s="87"/>
    </row>
    <row r="171" spans="1:4" ht="6.75" customHeight="1" x14ac:dyDescent="0.25">
      <c r="A171" s="8"/>
      <c r="B171" s="9"/>
      <c r="C171" s="9"/>
      <c r="D171" s="9"/>
    </row>
    <row r="172" spans="1:4" ht="11.25" customHeight="1" x14ac:dyDescent="0.25">
      <c r="A172" s="88" t="s">
        <v>19</v>
      </c>
      <c r="B172" s="88"/>
      <c r="C172" s="10" t="s">
        <v>20</v>
      </c>
      <c r="D172" s="11">
        <v>200</v>
      </c>
    </row>
    <row r="173" spans="1:4" ht="11.25" customHeight="1" x14ac:dyDescent="0.25">
      <c r="A173" s="88" t="s">
        <v>22</v>
      </c>
      <c r="B173" s="88"/>
      <c r="C173" s="10" t="s">
        <v>93</v>
      </c>
      <c r="D173" s="13">
        <v>4.5850999999999997</v>
      </c>
    </row>
    <row r="174" spans="1:4" ht="11.25" customHeight="1" x14ac:dyDescent="0.25">
      <c r="A174" s="88" t="s">
        <v>24</v>
      </c>
      <c r="B174" s="88"/>
      <c r="C174" s="10" t="s">
        <v>93</v>
      </c>
      <c r="D174" s="14">
        <v>2.3820000000000001E-2</v>
      </c>
    </row>
    <row r="175" spans="1:4" ht="23.25" customHeight="1" x14ac:dyDescent="0.25">
      <c r="A175" s="88" t="s">
        <v>25</v>
      </c>
      <c r="B175" s="89"/>
      <c r="C175" s="10" t="s">
        <v>23</v>
      </c>
      <c r="D175" s="15">
        <v>-8.0000000000000004E-4</v>
      </c>
    </row>
    <row r="176" spans="1:4" ht="11.25" customHeight="1" x14ac:dyDescent="0.25">
      <c r="A176" s="16" t="s">
        <v>26</v>
      </c>
      <c r="B176" s="16"/>
      <c r="C176" s="10" t="s">
        <v>93</v>
      </c>
      <c r="D176" s="15">
        <v>-0.16650000000000001</v>
      </c>
    </row>
    <row r="177" spans="1:4" ht="11.25" customHeight="1" x14ac:dyDescent="0.25">
      <c r="A177" s="16" t="s">
        <v>27</v>
      </c>
      <c r="B177" s="16"/>
      <c r="C177" s="10" t="s">
        <v>93</v>
      </c>
      <c r="D177" s="15">
        <v>-0.33910000000000001</v>
      </c>
    </row>
    <row r="178" spans="1:4" ht="11.25" customHeight="1" x14ac:dyDescent="0.25">
      <c r="A178" s="88" t="s">
        <v>28</v>
      </c>
      <c r="B178" s="88"/>
      <c r="C178" s="10" t="s">
        <v>93</v>
      </c>
      <c r="D178" s="13">
        <v>2.8473000000000002</v>
      </c>
    </row>
    <row r="179" spans="1:4" ht="11.25" customHeight="1" x14ac:dyDescent="0.25">
      <c r="A179" s="88" t="s">
        <v>29</v>
      </c>
      <c r="B179" s="88"/>
      <c r="C179" s="10" t="s">
        <v>93</v>
      </c>
      <c r="D179" s="13">
        <v>1.8407</v>
      </c>
    </row>
    <row r="180" spans="1:4" ht="6.75" customHeight="1" x14ac:dyDescent="0.25">
      <c r="A180" s="16"/>
      <c r="B180" s="16"/>
      <c r="C180" s="18"/>
      <c r="D180" s="13"/>
    </row>
    <row r="181" spans="1:4" ht="15" customHeight="1" x14ac:dyDescent="0.25">
      <c r="A181" s="92" t="s">
        <v>30</v>
      </c>
      <c r="B181" s="89"/>
      <c r="C181" s="18"/>
      <c r="D181" s="13"/>
    </row>
    <row r="182" spans="1:4" ht="6.75" customHeight="1" x14ac:dyDescent="0.25">
      <c r="A182" s="19"/>
      <c r="B182" s="17"/>
      <c r="C182" s="18"/>
      <c r="D182" s="13"/>
    </row>
    <row r="183" spans="1:4" ht="11.25" customHeight="1" x14ac:dyDescent="0.25">
      <c r="A183" s="88" t="s">
        <v>31</v>
      </c>
      <c r="B183" s="88"/>
      <c r="C183" s="20" t="s">
        <v>23</v>
      </c>
      <c r="D183" s="21">
        <v>3.2000000000000002E-3</v>
      </c>
    </row>
    <row r="184" spans="1:4" ht="11.25" customHeight="1" x14ac:dyDescent="0.25">
      <c r="A184" s="89" t="s">
        <v>32</v>
      </c>
      <c r="B184" s="89"/>
      <c r="C184" s="20" t="s">
        <v>23</v>
      </c>
      <c r="D184" s="21">
        <v>4.0000000000000002E-4</v>
      </c>
    </row>
    <row r="185" spans="1:4" ht="11.25" customHeight="1" x14ac:dyDescent="0.25">
      <c r="A185" s="88" t="s">
        <v>89</v>
      </c>
      <c r="B185" s="88"/>
      <c r="C185" s="20" t="s">
        <v>23</v>
      </c>
      <c r="D185" s="21">
        <v>2.9999999999999997E-4</v>
      </c>
    </row>
    <row r="186" spans="1:4" ht="11.25" customHeight="1" x14ac:dyDescent="0.25">
      <c r="A186" s="88" t="s">
        <v>33</v>
      </c>
      <c r="B186" s="88"/>
      <c r="C186" s="20" t="s">
        <v>20</v>
      </c>
      <c r="D186" s="22">
        <v>0.25</v>
      </c>
    </row>
    <row r="187" spans="1:4" ht="18.75" customHeight="1" x14ac:dyDescent="0.25">
      <c r="A187" s="103" t="s">
        <v>94</v>
      </c>
      <c r="B187" s="104"/>
      <c r="C187" s="104"/>
      <c r="D187" s="105"/>
    </row>
    <row r="188" spans="1:4" ht="45.6" customHeight="1" x14ac:dyDescent="0.25">
      <c r="A188" s="85" t="s">
        <v>95</v>
      </c>
      <c r="B188" s="85"/>
      <c r="C188" s="85"/>
      <c r="D188" s="102"/>
    </row>
    <row r="189" spans="1:4" ht="6.75" customHeight="1" x14ac:dyDescent="0.25">
      <c r="A189" s="5"/>
      <c r="B189" s="5"/>
      <c r="C189" s="5"/>
      <c r="D189" s="29"/>
    </row>
    <row r="190" spans="1:4" ht="11.25" customHeight="1" x14ac:dyDescent="0.25">
      <c r="A190" s="90" t="s">
        <v>13</v>
      </c>
      <c r="B190" s="91"/>
      <c r="C190" s="91"/>
      <c r="D190" s="91"/>
    </row>
    <row r="191" spans="1:4" ht="6.75" customHeight="1" x14ac:dyDescent="0.25">
      <c r="A191" s="6"/>
      <c r="B191" s="7"/>
      <c r="C191" s="7"/>
      <c r="D191" s="7"/>
    </row>
    <row r="192" spans="1:4" ht="34.15" customHeight="1" x14ac:dyDescent="0.25">
      <c r="A192" s="85" t="s">
        <v>14</v>
      </c>
      <c r="B192" s="85"/>
      <c r="C192" s="85"/>
      <c r="D192" s="102"/>
    </row>
    <row r="193" spans="1:4" ht="6.75" customHeight="1" x14ac:dyDescent="0.25">
      <c r="A193" s="5"/>
      <c r="B193" s="5"/>
      <c r="C193" s="5"/>
      <c r="D193" s="29"/>
    </row>
    <row r="194" spans="1:4" ht="45.6" customHeight="1" x14ac:dyDescent="0.25">
      <c r="A194" s="85" t="s">
        <v>96</v>
      </c>
      <c r="B194" s="85"/>
      <c r="C194" s="85"/>
      <c r="D194" s="102"/>
    </row>
    <row r="195" spans="1:4" ht="6.75" customHeight="1" x14ac:dyDescent="0.25">
      <c r="A195" s="5"/>
      <c r="B195" s="5"/>
      <c r="C195" s="5"/>
      <c r="D195" s="29"/>
    </row>
    <row r="196" spans="1:4" ht="45.6" customHeight="1" x14ac:dyDescent="0.25">
      <c r="A196" s="85" t="s">
        <v>16</v>
      </c>
      <c r="B196" s="85"/>
      <c r="C196" s="85"/>
      <c r="D196" s="102"/>
    </row>
    <row r="197" spans="1:4" ht="6.75" customHeight="1" x14ac:dyDescent="0.25">
      <c r="A197" s="5"/>
      <c r="B197" s="5"/>
      <c r="C197" s="5"/>
      <c r="D197" s="29"/>
    </row>
    <row r="198" spans="1:4" ht="159.6" customHeight="1" x14ac:dyDescent="0.25">
      <c r="A198" s="94" t="s">
        <v>92</v>
      </c>
      <c r="B198" s="94"/>
      <c r="C198" s="94"/>
      <c r="D198" s="94"/>
    </row>
    <row r="199" spans="1:4" ht="34.15" customHeight="1" x14ac:dyDescent="0.25">
      <c r="A199" s="85" t="s">
        <v>17</v>
      </c>
      <c r="B199" s="85"/>
      <c r="C199" s="85"/>
      <c r="D199" s="102"/>
    </row>
    <row r="200" spans="1:4" ht="6.75" customHeight="1" x14ac:dyDescent="0.25">
      <c r="A200" s="5"/>
      <c r="B200" s="5"/>
      <c r="C200" s="5"/>
      <c r="D200" s="29"/>
    </row>
    <row r="201" spans="1:4" ht="15" customHeight="1" x14ac:dyDescent="0.25">
      <c r="A201" s="86" t="s">
        <v>18</v>
      </c>
      <c r="B201" s="87"/>
      <c r="C201" s="87"/>
      <c r="D201" s="87"/>
    </row>
    <row r="202" spans="1:4" ht="6.75" customHeight="1" x14ac:dyDescent="0.25">
      <c r="A202" s="8"/>
      <c r="B202" s="9"/>
      <c r="C202" s="9"/>
      <c r="D202" s="9"/>
    </row>
    <row r="203" spans="1:4" ht="11.25" customHeight="1" x14ac:dyDescent="0.25">
      <c r="A203" s="88" t="s">
        <v>19</v>
      </c>
      <c r="B203" s="88"/>
      <c r="C203" s="10" t="s">
        <v>20</v>
      </c>
      <c r="D203" s="11">
        <v>4193.93</v>
      </c>
    </row>
    <row r="204" spans="1:4" ht="11.25" customHeight="1" x14ac:dyDescent="0.25">
      <c r="A204" s="88" t="s">
        <v>22</v>
      </c>
      <c r="B204" s="88"/>
      <c r="C204" s="10" t="s">
        <v>93</v>
      </c>
      <c r="D204" s="13">
        <v>4.1833999999999998</v>
      </c>
    </row>
    <row r="205" spans="1:4" ht="11.25" customHeight="1" x14ac:dyDescent="0.25">
      <c r="A205" s="88" t="s">
        <v>24</v>
      </c>
      <c r="B205" s="88"/>
      <c r="C205" s="10" t="s">
        <v>93</v>
      </c>
      <c r="D205" s="14">
        <v>2.546E-2</v>
      </c>
    </row>
    <row r="206" spans="1:4" ht="23.25" customHeight="1" x14ac:dyDescent="0.25">
      <c r="A206" s="88" t="s">
        <v>25</v>
      </c>
      <c r="B206" s="89"/>
      <c r="C206" s="10" t="s">
        <v>23</v>
      </c>
      <c r="D206" s="15">
        <v>-8.0000000000000004E-4</v>
      </c>
    </row>
    <row r="207" spans="1:4" ht="11.25" customHeight="1" x14ac:dyDescent="0.25">
      <c r="A207" s="16" t="s">
        <v>26</v>
      </c>
      <c r="B207" s="16"/>
      <c r="C207" s="10" t="s">
        <v>93</v>
      </c>
      <c r="D207" s="15">
        <v>-0.1847</v>
      </c>
    </row>
    <row r="208" spans="1:4" ht="11.25" customHeight="1" x14ac:dyDescent="0.25">
      <c r="A208" s="16" t="s">
        <v>27</v>
      </c>
      <c r="B208" s="16"/>
      <c r="C208" s="10" t="s">
        <v>93</v>
      </c>
      <c r="D208" s="15">
        <v>-0.3735</v>
      </c>
    </row>
    <row r="209" spans="1:4" ht="11.25" customHeight="1" x14ac:dyDescent="0.25">
      <c r="A209" s="88" t="s">
        <v>28</v>
      </c>
      <c r="B209" s="88"/>
      <c r="C209" s="10" t="s">
        <v>93</v>
      </c>
      <c r="D209" s="13">
        <v>2.9563000000000001</v>
      </c>
    </row>
    <row r="210" spans="1:4" ht="11.25" customHeight="1" x14ac:dyDescent="0.25">
      <c r="A210" s="88" t="s">
        <v>29</v>
      </c>
      <c r="B210" s="88"/>
      <c r="C210" s="10" t="s">
        <v>93</v>
      </c>
      <c r="D210" s="13">
        <v>1.9672000000000001</v>
      </c>
    </row>
    <row r="211" spans="1:4" ht="6.75" customHeight="1" x14ac:dyDescent="0.25">
      <c r="A211" s="16"/>
      <c r="B211" s="16"/>
      <c r="C211" s="18"/>
      <c r="D211" s="13"/>
    </row>
    <row r="212" spans="1:4" ht="15" customHeight="1" x14ac:dyDescent="0.25">
      <c r="A212" s="92" t="s">
        <v>30</v>
      </c>
      <c r="B212" s="89"/>
      <c r="C212" s="18"/>
      <c r="D212" s="13"/>
    </row>
    <row r="213" spans="1:4" ht="6.75" customHeight="1" x14ac:dyDescent="0.25">
      <c r="A213" s="19"/>
      <c r="B213" s="17"/>
      <c r="C213" s="18"/>
      <c r="D213" s="13"/>
    </row>
    <row r="214" spans="1:4" ht="11.25" customHeight="1" x14ac:dyDescent="0.25">
      <c r="A214" s="88" t="s">
        <v>31</v>
      </c>
      <c r="B214" s="88"/>
      <c r="C214" s="20" t="s">
        <v>23</v>
      </c>
      <c r="D214" s="21">
        <v>3.2000000000000002E-3</v>
      </c>
    </row>
    <row r="215" spans="1:4" ht="11.25" customHeight="1" x14ac:dyDescent="0.25">
      <c r="A215" s="89" t="s">
        <v>32</v>
      </c>
      <c r="B215" s="89"/>
      <c r="C215" s="20" t="s">
        <v>23</v>
      </c>
      <c r="D215" s="21">
        <v>4.0000000000000002E-4</v>
      </c>
    </row>
    <row r="216" spans="1:4" ht="11.25" customHeight="1" x14ac:dyDescent="0.25">
      <c r="A216" s="88" t="s">
        <v>89</v>
      </c>
      <c r="B216" s="88"/>
      <c r="C216" s="20" t="s">
        <v>23</v>
      </c>
      <c r="D216" s="21">
        <v>2.9999999999999997E-4</v>
      </c>
    </row>
    <row r="217" spans="1:4" ht="11.25" customHeight="1" x14ac:dyDescent="0.25">
      <c r="A217" s="88" t="s">
        <v>33</v>
      </c>
      <c r="B217" s="88"/>
      <c r="C217" s="20" t="s">
        <v>20</v>
      </c>
      <c r="D217" s="22">
        <v>0.25</v>
      </c>
    </row>
    <row r="218" spans="1:4" ht="18.75" customHeight="1" x14ac:dyDescent="0.25">
      <c r="A218" s="103" t="s">
        <v>1</v>
      </c>
      <c r="B218" s="104"/>
      <c r="C218" s="104"/>
      <c r="D218" s="105"/>
    </row>
    <row r="219" spans="1:4" ht="34.15" customHeight="1" x14ac:dyDescent="0.25">
      <c r="A219" s="85" t="s">
        <v>97</v>
      </c>
      <c r="B219" s="85"/>
      <c r="C219" s="85"/>
      <c r="D219" s="102"/>
    </row>
    <row r="220" spans="1:4" ht="6.75" customHeight="1" x14ac:dyDescent="0.25">
      <c r="A220" s="5"/>
      <c r="B220" s="5"/>
      <c r="C220" s="5"/>
      <c r="D220" s="29"/>
    </row>
    <row r="221" spans="1:4" ht="11.25" customHeight="1" x14ac:dyDescent="0.25">
      <c r="A221" s="90" t="s">
        <v>13</v>
      </c>
      <c r="B221" s="91"/>
      <c r="C221" s="91"/>
      <c r="D221" s="91"/>
    </row>
    <row r="222" spans="1:4" ht="6.75" customHeight="1" x14ac:dyDescent="0.25">
      <c r="A222" s="6"/>
      <c r="B222" s="7"/>
      <c r="C222" s="7"/>
      <c r="D222" s="7"/>
    </row>
    <row r="223" spans="1:4" ht="34.15" customHeight="1" x14ac:dyDescent="0.25">
      <c r="A223" s="85" t="s">
        <v>14</v>
      </c>
      <c r="B223" s="85"/>
      <c r="C223" s="85"/>
      <c r="D223" s="102"/>
    </row>
    <row r="224" spans="1:4" ht="6.75" customHeight="1" x14ac:dyDescent="0.25">
      <c r="A224" s="5"/>
      <c r="B224" s="5"/>
      <c r="C224" s="5"/>
      <c r="D224" s="29"/>
    </row>
    <row r="225" spans="1:4" ht="45.6" customHeight="1" x14ac:dyDescent="0.25">
      <c r="A225" s="85" t="s">
        <v>98</v>
      </c>
      <c r="B225" s="85"/>
      <c r="C225" s="85"/>
      <c r="D225" s="102"/>
    </row>
    <row r="226" spans="1:4" ht="6.75" customHeight="1" x14ac:dyDescent="0.25">
      <c r="A226" s="5"/>
      <c r="B226" s="5"/>
      <c r="C226" s="5"/>
      <c r="D226" s="29"/>
    </row>
    <row r="227" spans="1:4" ht="45.6" customHeight="1" x14ac:dyDescent="0.25">
      <c r="A227" s="85" t="s">
        <v>16</v>
      </c>
      <c r="B227" s="85"/>
      <c r="C227" s="85"/>
      <c r="D227" s="102"/>
    </row>
    <row r="228" spans="1:4" ht="6.75" customHeight="1" x14ac:dyDescent="0.25">
      <c r="A228" s="5"/>
      <c r="B228" s="5"/>
      <c r="C228" s="5"/>
      <c r="D228" s="29"/>
    </row>
    <row r="229" spans="1:4" ht="159.6" customHeight="1" x14ac:dyDescent="0.25">
      <c r="A229" s="94" t="s">
        <v>92</v>
      </c>
      <c r="B229" s="94"/>
      <c r="C229" s="94"/>
      <c r="D229" s="94"/>
    </row>
    <row r="230" spans="1:4" ht="34.15" customHeight="1" x14ac:dyDescent="0.25">
      <c r="A230" s="85" t="s">
        <v>17</v>
      </c>
      <c r="B230" s="85"/>
      <c r="C230" s="85"/>
      <c r="D230" s="102"/>
    </row>
    <row r="231" spans="1:4" ht="6.75" customHeight="1" x14ac:dyDescent="0.25">
      <c r="A231" s="5"/>
      <c r="B231" s="5"/>
      <c r="C231" s="5"/>
      <c r="D231" s="29"/>
    </row>
    <row r="232" spans="1:4" ht="15" customHeight="1" x14ac:dyDescent="0.25">
      <c r="A232" s="86" t="s">
        <v>18</v>
      </c>
      <c r="B232" s="87"/>
      <c r="C232" s="87"/>
      <c r="D232" s="87"/>
    </row>
    <row r="233" spans="1:4" ht="6.75" customHeight="1" x14ac:dyDescent="0.25">
      <c r="A233" s="8"/>
      <c r="B233" s="9"/>
      <c r="C233" s="9"/>
      <c r="D233" s="9"/>
    </row>
    <row r="234" spans="1:4" ht="11.25" customHeight="1" x14ac:dyDescent="0.25">
      <c r="A234" s="88" t="s">
        <v>19</v>
      </c>
      <c r="B234" s="88"/>
      <c r="C234" s="10" t="s">
        <v>20</v>
      </c>
      <c r="D234" s="11">
        <v>15231.32</v>
      </c>
    </row>
    <row r="235" spans="1:4" ht="11.25" customHeight="1" x14ac:dyDescent="0.25">
      <c r="A235" s="88" t="s">
        <v>22</v>
      </c>
      <c r="B235" s="88"/>
      <c r="C235" s="10" t="s">
        <v>93</v>
      </c>
      <c r="D235" s="13">
        <v>3.9710000000000001</v>
      </c>
    </row>
    <row r="236" spans="1:4" ht="11.25" customHeight="1" x14ac:dyDescent="0.25">
      <c r="A236" s="88" t="s">
        <v>24</v>
      </c>
      <c r="B236" s="88"/>
      <c r="C236" s="10" t="s">
        <v>93</v>
      </c>
      <c r="D236" s="14">
        <v>2.8670000000000001E-2</v>
      </c>
    </row>
    <row r="237" spans="1:4" ht="23.25" customHeight="1" x14ac:dyDescent="0.25">
      <c r="A237" s="88" t="s">
        <v>25</v>
      </c>
      <c r="B237" s="89"/>
      <c r="C237" s="10" t="s">
        <v>23</v>
      </c>
      <c r="D237" s="15">
        <v>-8.0000000000000004E-4</v>
      </c>
    </row>
    <row r="238" spans="1:4" ht="11.25" customHeight="1" x14ac:dyDescent="0.25">
      <c r="A238" s="16" t="s">
        <v>26</v>
      </c>
      <c r="B238" s="16"/>
      <c r="C238" s="10" t="s">
        <v>93</v>
      </c>
      <c r="D238" s="15">
        <v>-0.2185</v>
      </c>
    </row>
    <row r="239" spans="1:4" ht="11.25" customHeight="1" x14ac:dyDescent="0.25">
      <c r="A239" s="16" t="s">
        <v>27</v>
      </c>
      <c r="B239" s="16"/>
      <c r="C239" s="10" t="s">
        <v>93</v>
      </c>
      <c r="D239" s="15">
        <v>-0.4451</v>
      </c>
    </row>
    <row r="240" spans="1:4" ht="11.25" customHeight="1" x14ac:dyDescent="0.25">
      <c r="A240" s="88" t="s">
        <v>28</v>
      </c>
      <c r="B240" s="88"/>
      <c r="C240" s="10" t="s">
        <v>93</v>
      </c>
      <c r="D240" s="13">
        <v>3.2772000000000001</v>
      </c>
    </row>
    <row r="241" spans="1:4" ht="11.25" customHeight="1" x14ac:dyDescent="0.25">
      <c r="A241" s="88" t="s">
        <v>29</v>
      </c>
      <c r="B241" s="88"/>
      <c r="C241" s="10" t="s">
        <v>93</v>
      </c>
      <c r="D241" s="13">
        <v>2.2153</v>
      </c>
    </row>
    <row r="242" spans="1:4" ht="6.75" customHeight="1" x14ac:dyDescent="0.25">
      <c r="A242" s="16"/>
      <c r="B242" s="16"/>
      <c r="C242" s="18"/>
      <c r="D242" s="13"/>
    </row>
    <row r="243" spans="1:4" ht="15" customHeight="1" x14ac:dyDescent="0.25">
      <c r="A243" s="92" t="s">
        <v>30</v>
      </c>
      <c r="B243" s="89"/>
      <c r="C243" s="18"/>
      <c r="D243" s="13"/>
    </row>
    <row r="244" spans="1:4" ht="6.75" customHeight="1" x14ac:dyDescent="0.25">
      <c r="A244" s="19"/>
      <c r="B244" s="17"/>
      <c r="C244" s="18"/>
      <c r="D244" s="13"/>
    </row>
    <row r="245" spans="1:4" ht="11.25" customHeight="1" x14ac:dyDescent="0.25">
      <c r="A245" s="88" t="s">
        <v>31</v>
      </c>
      <c r="B245" s="88"/>
      <c r="C245" s="20" t="s">
        <v>23</v>
      </c>
      <c r="D245" s="21">
        <v>3.2000000000000002E-3</v>
      </c>
    </row>
    <row r="246" spans="1:4" ht="11.25" customHeight="1" x14ac:dyDescent="0.25">
      <c r="A246" s="89" t="s">
        <v>32</v>
      </c>
      <c r="B246" s="89"/>
      <c r="C246" s="20" t="s">
        <v>23</v>
      </c>
      <c r="D246" s="21">
        <v>4.0000000000000002E-4</v>
      </c>
    </row>
    <row r="247" spans="1:4" ht="11.25" customHeight="1" x14ac:dyDescent="0.25">
      <c r="A247" s="88" t="s">
        <v>89</v>
      </c>
      <c r="B247" s="88"/>
      <c r="C247" s="20" t="s">
        <v>23</v>
      </c>
      <c r="D247" s="21">
        <v>2.9999999999999997E-4</v>
      </c>
    </row>
    <row r="248" spans="1:4" ht="11.25" customHeight="1" x14ac:dyDescent="0.25">
      <c r="A248" s="88" t="s">
        <v>33</v>
      </c>
      <c r="B248" s="88"/>
      <c r="C248" s="20" t="s">
        <v>20</v>
      </c>
      <c r="D248" s="22">
        <v>0.25</v>
      </c>
    </row>
    <row r="249" spans="1:4" ht="18.75" customHeight="1" x14ac:dyDescent="0.25">
      <c r="A249" s="103" t="s">
        <v>2</v>
      </c>
      <c r="B249" s="104"/>
      <c r="C249" s="104"/>
      <c r="D249" s="105"/>
    </row>
    <row r="250" spans="1:4" ht="68.45" customHeight="1" x14ac:dyDescent="0.25">
      <c r="A250" s="85" t="s">
        <v>99</v>
      </c>
      <c r="B250" s="85"/>
      <c r="C250" s="85"/>
      <c r="D250" s="102"/>
    </row>
    <row r="251" spans="1:4" ht="6.75" customHeight="1" x14ac:dyDescent="0.25">
      <c r="A251" s="5"/>
      <c r="B251" s="5"/>
      <c r="C251" s="5"/>
      <c r="D251" s="29"/>
    </row>
    <row r="252" spans="1:4" ht="11.25" customHeight="1" x14ac:dyDescent="0.25">
      <c r="A252" s="90" t="s">
        <v>13</v>
      </c>
      <c r="B252" s="91"/>
      <c r="C252" s="91"/>
      <c r="D252" s="91"/>
    </row>
    <row r="253" spans="1:4" ht="6.75" customHeight="1" x14ac:dyDescent="0.25">
      <c r="A253" s="6"/>
      <c r="B253" s="7"/>
      <c r="C253" s="7"/>
      <c r="D253" s="7"/>
    </row>
    <row r="254" spans="1:4" ht="34.15" customHeight="1" x14ac:dyDescent="0.25">
      <c r="A254" s="85" t="s">
        <v>14</v>
      </c>
      <c r="B254" s="85"/>
      <c r="C254" s="85"/>
      <c r="D254" s="102"/>
    </row>
    <row r="255" spans="1:4" ht="6.75" customHeight="1" x14ac:dyDescent="0.25">
      <c r="A255" s="5"/>
      <c r="B255" s="5"/>
      <c r="C255" s="5"/>
      <c r="D255" s="29"/>
    </row>
    <row r="256" spans="1:4" ht="45.6" customHeight="1" x14ac:dyDescent="0.25">
      <c r="A256" s="85" t="s">
        <v>15</v>
      </c>
      <c r="B256" s="85"/>
      <c r="C256" s="85"/>
      <c r="D256" s="102"/>
    </row>
    <row r="257" spans="1:4" ht="6.75" customHeight="1" x14ac:dyDescent="0.25">
      <c r="A257" s="5"/>
      <c r="B257" s="5"/>
      <c r="C257" s="5"/>
      <c r="D257" s="29"/>
    </row>
    <row r="258" spans="1:4" ht="45.6" customHeight="1" x14ac:dyDescent="0.25">
      <c r="A258" s="85" t="s">
        <v>16</v>
      </c>
      <c r="B258" s="85"/>
      <c r="C258" s="85"/>
      <c r="D258" s="102"/>
    </row>
    <row r="259" spans="1:4" ht="6.75" customHeight="1" x14ac:dyDescent="0.25">
      <c r="A259" s="5"/>
      <c r="B259" s="5"/>
      <c r="C259" s="5"/>
      <c r="D259" s="29"/>
    </row>
    <row r="260" spans="1:4" ht="34.15" customHeight="1" x14ac:dyDescent="0.25">
      <c r="A260" s="85" t="s">
        <v>17</v>
      </c>
      <c r="B260" s="85"/>
      <c r="C260" s="85"/>
      <c r="D260" s="102"/>
    </row>
    <row r="261" spans="1:4" ht="6.75" customHeight="1" x14ac:dyDescent="0.25">
      <c r="A261" s="5"/>
      <c r="B261" s="5"/>
      <c r="C261" s="5"/>
      <c r="D261" s="29"/>
    </row>
    <row r="262" spans="1:4" ht="15" customHeight="1" x14ac:dyDescent="0.25">
      <c r="A262" s="86" t="s">
        <v>18</v>
      </c>
      <c r="B262" s="87"/>
      <c r="C262" s="87"/>
      <c r="D262" s="87"/>
    </row>
    <row r="263" spans="1:4" ht="6.75" customHeight="1" x14ac:dyDescent="0.25">
      <c r="A263" s="8"/>
      <c r="B263" s="9"/>
      <c r="C263" s="9"/>
      <c r="D263" s="9"/>
    </row>
    <row r="264" spans="1:4" ht="11.25" customHeight="1" x14ac:dyDescent="0.25">
      <c r="A264" s="88" t="s">
        <v>100</v>
      </c>
      <c r="B264" s="88"/>
      <c r="C264" s="10" t="s">
        <v>20</v>
      </c>
      <c r="D264" s="11">
        <v>4.83</v>
      </c>
    </row>
    <row r="265" spans="1:4" ht="11.25" customHeight="1" x14ac:dyDescent="0.25">
      <c r="A265" s="88" t="s">
        <v>22</v>
      </c>
      <c r="B265" s="88"/>
      <c r="C265" s="10" t="s">
        <v>23</v>
      </c>
      <c r="D265" s="13">
        <v>2.35E-2</v>
      </c>
    </row>
    <row r="266" spans="1:4" ht="11.25" customHeight="1" x14ac:dyDescent="0.25">
      <c r="A266" s="88" t="s">
        <v>24</v>
      </c>
      <c r="B266" s="88"/>
      <c r="C266" s="10" t="s">
        <v>23</v>
      </c>
      <c r="D266" s="14">
        <v>6.0000000000000002E-5</v>
      </c>
    </row>
    <row r="267" spans="1:4" ht="11.25" customHeight="1" x14ac:dyDescent="0.25">
      <c r="A267" s="16" t="s">
        <v>26</v>
      </c>
      <c r="B267" s="16"/>
      <c r="C267" s="10" t="s">
        <v>23</v>
      </c>
      <c r="D267" s="15">
        <v>-4.0000000000000002E-4</v>
      </c>
    </row>
    <row r="268" spans="1:4" ht="11.25" customHeight="1" x14ac:dyDescent="0.25">
      <c r="A268" s="16" t="s">
        <v>27</v>
      </c>
      <c r="B268" s="16"/>
      <c r="C268" s="10" t="s">
        <v>23</v>
      </c>
      <c r="D268" s="15">
        <v>-8.0000000000000004E-4</v>
      </c>
    </row>
    <row r="269" spans="1:4" ht="11.25" customHeight="1" x14ac:dyDescent="0.25">
      <c r="A269" s="88" t="s">
        <v>28</v>
      </c>
      <c r="B269" s="88"/>
      <c r="C269" s="10" t="s">
        <v>23</v>
      </c>
      <c r="D269" s="13">
        <v>6.8999999999999999E-3</v>
      </c>
    </row>
    <row r="270" spans="1:4" ht="11.25" customHeight="1" x14ac:dyDescent="0.25">
      <c r="A270" s="88" t="s">
        <v>29</v>
      </c>
      <c r="B270" s="88"/>
      <c r="C270" s="10" t="s">
        <v>23</v>
      </c>
      <c r="D270" s="13">
        <v>4.5999999999999999E-3</v>
      </c>
    </row>
    <row r="271" spans="1:4" ht="6.75" customHeight="1" x14ac:dyDescent="0.25">
      <c r="A271" s="16"/>
      <c r="B271" s="16"/>
      <c r="C271" s="18"/>
      <c r="D271" s="13"/>
    </row>
    <row r="272" spans="1:4" ht="15" customHeight="1" x14ac:dyDescent="0.25">
      <c r="A272" s="92" t="s">
        <v>30</v>
      </c>
      <c r="B272" s="89"/>
      <c r="C272" s="18"/>
      <c r="D272" s="13"/>
    </row>
    <row r="273" spans="1:4" ht="6.75" customHeight="1" x14ac:dyDescent="0.25">
      <c r="A273" s="19"/>
      <c r="B273" s="17"/>
      <c r="C273" s="18"/>
      <c r="D273" s="13"/>
    </row>
    <row r="274" spans="1:4" ht="11.25" customHeight="1" x14ac:dyDescent="0.25">
      <c r="A274" s="88" t="s">
        <v>31</v>
      </c>
      <c r="B274" s="88"/>
      <c r="C274" s="20" t="s">
        <v>23</v>
      </c>
      <c r="D274" s="21">
        <v>3.2000000000000002E-3</v>
      </c>
    </row>
    <row r="275" spans="1:4" ht="11.25" customHeight="1" x14ac:dyDescent="0.25">
      <c r="A275" s="89" t="s">
        <v>32</v>
      </c>
      <c r="B275" s="89"/>
      <c r="C275" s="20" t="s">
        <v>23</v>
      </c>
      <c r="D275" s="21">
        <v>4.0000000000000002E-4</v>
      </c>
    </row>
    <row r="276" spans="1:4" ht="11.25" customHeight="1" x14ac:dyDescent="0.25">
      <c r="A276" s="88" t="s">
        <v>89</v>
      </c>
      <c r="B276" s="88"/>
      <c r="C276" s="20" t="s">
        <v>23</v>
      </c>
      <c r="D276" s="21">
        <v>2.9999999999999997E-4</v>
      </c>
    </row>
    <row r="277" spans="1:4" ht="11.25" customHeight="1" x14ac:dyDescent="0.25">
      <c r="A277" s="88" t="s">
        <v>33</v>
      </c>
      <c r="B277" s="88"/>
      <c r="C277" s="20" t="s">
        <v>20</v>
      </c>
      <c r="D277" s="22">
        <v>0.25</v>
      </c>
    </row>
    <row r="278" spans="1:4" ht="18.75" customHeight="1" x14ac:dyDescent="0.25">
      <c r="A278" s="103" t="s">
        <v>3</v>
      </c>
      <c r="B278" s="104"/>
      <c r="C278" s="104"/>
      <c r="D278" s="105"/>
    </row>
    <row r="279" spans="1:4" ht="34.15" customHeight="1" x14ac:dyDescent="0.25">
      <c r="A279" s="85" t="s">
        <v>101</v>
      </c>
      <c r="B279" s="85"/>
      <c r="C279" s="85"/>
      <c r="D279" s="102"/>
    </row>
    <row r="280" spans="1:4" ht="6.75" customHeight="1" x14ac:dyDescent="0.25">
      <c r="A280" s="5"/>
      <c r="B280" s="5"/>
      <c r="C280" s="5"/>
      <c r="D280" s="29"/>
    </row>
    <row r="281" spans="1:4" ht="11.25" customHeight="1" x14ac:dyDescent="0.25">
      <c r="A281" s="90" t="s">
        <v>13</v>
      </c>
      <c r="B281" s="91"/>
      <c r="C281" s="91"/>
      <c r="D281" s="91"/>
    </row>
    <row r="282" spans="1:4" ht="6.75" customHeight="1" x14ac:dyDescent="0.25">
      <c r="A282" s="6"/>
      <c r="B282" s="7"/>
      <c r="C282" s="7"/>
      <c r="D282" s="7"/>
    </row>
    <row r="283" spans="1:4" ht="34.15" customHeight="1" x14ac:dyDescent="0.25">
      <c r="A283" s="85" t="s">
        <v>14</v>
      </c>
      <c r="B283" s="85"/>
      <c r="C283" s="85"/>
      <c r="D283" s="102"/>
    </row>
    <row r="284" spans="1:4" ht="6.75" customHeight="1" x14ac:dyDescent="0.25">
      <c r="A284" s="5"/>
      <c r="B284" s="5"/>
      <c r="C284" s="5"/>
      <c r="D284" s="29"/>
    </row>
    <row r="285" spans="1:4" ht="45.6" customHeight="1" x14ac:dyDescent="0.25">
      <c r="A285" s="85" t="s">
        <v>15</v>
      </c>
      <c r="B285" s="85"/>
      <c r="C285" s="85"/>
      <c r="D285" s="102"/>
    </row>
    <row r="286" spans="1:4" ht="6.75" customHeight="1" x14ac:dyDescent="0.25">
      <c r="A286" s="5"/>
      <c r="B286" s="5"/>
      <c r="C286" s="5"/>
      <c r="D286" s="29"/>
    </row>
    <row r="287" spans="1:4" ht="22.9" customHeight="1" x14ac:dyDescent="0.25">
      <c r="A287" s="85" t="s">
        <v>102</v>
      </c>
      <c r="B287" s="85"/>
      <c r="C287" s="85"/>
      <c r="D287" s="102"/>
    </row>
    <row r="288" spans="1:4" ht="6.75" customHeight="1" x14ac:dyDescent="0.25">
      <c r="A288" s="5"/>
      <c r="B288" s="5"/>
      <c r="C288" s="5"/>
      <c r="D288" s="29"/>
    </row>
    <row r="289" spans="1:4" ht="34.15" customHeight="1" x14ac:dyDescent="0.25">
      <c r="A289" s="85" t="s">
        <v>103</v>
      </c>
      <c r="B289" s="85"/>
      <c r="C289" s="85"/>
      <c r="D289" s="102"/>
    </row>
    <row r="290" spans="1:4" ht="6.75" customHeight="1" x14ac:dyDescent="0.25">
      <c r="A290" s="5"/>
      <c r="B290" s="5"/>
      <c r="C290" s="5"/>
      <c r="D290" s="29"/>
    </row>
    <row r="291" spans="1:4" ht="15" customHeight="1" x14ac:dyDescent="0.25">
      <c r="A291" s="106" t="s">
        <v>104</v>
      </c>
      <c r="B291" s="87"/>
      <c r="C291" s="87"/>
      <c r="D291" s="87"/>
    </row>
    <row r="292" spans="1:4" ht="6.75" customHeight="1" x14ac:dyDescent="0.25">
      <c r="A292" s="30"/>
      <c r="B292" s="9"/>
      <c r="C292" s="9"/>
      <c r="D292" s="9"/>
    </row>
    <row r="293" spans="1:4" ht="11.25" customHeight="1" x14ac:dyDescent="0.25">
      <c r="A293" s="88" t="s">
        <v>19</v>
      </c>
      <c r="B293" s="88"/>
      <c r="C293" s="10" t="s">
        <v>20</v>
      </c>
      <c r="D293" s="11">
        <v>138.53</v>
      </c>
    </row>
    <row r="294" spans="1:4" ht="11.25" customHeight="1" x14ac:dyDescent="0.25">
      <c r="A294" s="88" t="s">
        <v>105</v>
      </c>
      <c r="B294" s="88"/>
      <c r="C294" s="10" t="s">
        <v>93</v>
      </c>
      <c r="D294" s="13">
        <v>1.8489</v>
      </c>
    </row>
    <row r="295" spans="1:4" ht="11.25" customHeight="1" x14ac:dyDescent="0.25">
      <c r="A295" s="88" t="s">
        <v>106</v>
      </c>
      <c r="B295" s="88"/>
      <c r="C295" s="10" t="s">
        <v>93</v>
      </c>
      <c r="D295" s="13">
        <v>1.6958</v>
      </c>
    </row>
    <row r="296" spans="1:4" ht="11.25" customHeight="1" x14ac:dyDescent="0.25">
      <c r="A296" s="88" t="s">
        <v>107</v>
      </c>
      <c r="B296" s="88"/>
      <c r="C296" s="10" t="s">
        <v>93</v>
      </c>
      <c r="D296" s="13">
        <v>1.8818999999999999</v>
      </c>
    </row>
    <row r="297" spans="1:4" ht="18.75" customHeight="1" x14ac:dyDescent="0.25">
      <c r="A297" s="103" t="s">
        <v>4</v>
      </c>
      <c r="B297" s="104"/>
      <c r="C297" s="104"/>
      <c r="D297" s="105"/>
    </row>
    <row r="298" spans="1:4" ht="34.15" customHeight="1" x14ac:dyDescent="0.25">
      <c r="A298" s="85" t="s">
        <v>108</v>
      </c>
      <c r="B298" s="85"/>
      <c r="C298" s="85"/>
      <c r="D298" s="102"/>
    </row>
    <row r="299" spans="1:4" ht="6.75" customHeight="1" x14ac:dyDescent="0.25">
      <c r="A299" s="5"/>
      <c r="B299" s="5"/>
      <c r="C299" s="5"/>
      <c r="D299" s="29"/>
    </row>
    <row r="300" spans="1:4" ht="11.25" customHeight="1" x14ac:dyDescent="0.25">
      <c r="A300" s="90" t="s">
        <v>13</v>
      </c>
      <c r="B300" s="91"/>
      <c r="C300" s="91"/>
      <c r="D300" s="91"/>
    </row>
    <row r="301" spans="1:4" ht="6.75" customHeight="1" x14ac:dyDescent="0.25">
      <c r="A301" s="6"/>
      <c r="B301" s="7"/>
      <c r="C301" s="7"/>
      <c r="D301" s="7"/>
    </row>
    <row r="302" spans="1:4" ht="34.15" customHeight="1" x14ac:dyDescent="0.25">
      <c r="A302" s="85" t="s">
        <v>14</v>
      </c>
      <c r="B302" s="85"/>
      <c r="C302" s="85"/>
      <c r="D302" s="102"/>
    </row>
    <row r="303" spans="1:4" ht="6.75" customHeight="1" x14ac:dyDescent="0.25">
      <c r="A303" s="5"/>
      <c r="B303" s="5"/>
      <c r="C303" s="5"/>
      <c r="D303" s="29"/>
    </row>
    <row r="304" spans="1:4" ht="45.6" customHeight="1" x14ac:dyDescent="0.25">
      <c r="A304" s="85" t="s">
        <v>15</v>
      </c>
      <c r="B304" s="85"/>
      <c r="C304" s="85"/>
      <c r="D304" s="102"/>
    </row>
    <row r="305" spans="1:4" ht="6.75" customHeight="1" x14ac:dyDescent="0.25">
      <c r="A305" s="5"/>
      <c r="B305" s="5"/>
      <c r="C305" s="5"/>
      <c r="D305" s="29"/>
    </row>
    <row r="306" spans="1:4" ht="45.6" customHeight="1" x14ac:dyDescent="0.25">
      <c r="A306" s="85" t="s">
        <v>16</v>
      </c>
      <c r="B306" s="85"/>
      <c r="C306" s="85"/>
      <c r="D306" s="102"/>
    </row>
    <row r="307" spans="1:4" ht="6.75" customHeight="1" x14ac:dyDescent="0.25">
      <c r="A307" s="5"/>
      <c r="B307" s="5"/>
      <c r="C307" s="5"/>
      <c r="D307" s="29"/>
    </row>
    <row r="308" spans="1:4" ht="34.15" customHeight="1" x14ac:dyDescent="0.25">
      <c r="A308" s="85" t="s">
        <v>17</v>
      </c>
      <c r="B308" s="85"/>
      <c r="C308" s="85"/>
      <c r="D308" s="102"/>
    </row>
    <row r="309" spans="1:4" ht="6.75" customHeight="1" x14ac:dyDescent="0.25">
      <c r="A309" s="5"/>
      <c r="B309" s="5"/>
      <c r="C309" s="5"/>
      <c r="D309" s="29"/>
    </row>
    <row r="310" spans="1:4" ht="15" customHeight="1" x14ac:dyDescent="0.25">
      <c r="A310" s="86" t="s">
        <v>18</v>
      </c>
      <c r="B310" s="87"/>
      <c r="C310" s="87"/>
      <c r="D310" s="87"/>
    </row>
    <row r="311" spans="1:4" ht="6.75" customHeight="1" x14ac:dyDescent="0.25">
      <c r="A311" s="8"/>
      <c r="B311" s="9"/>
      <c r="C311" s="9"/>
      <c r="D311" s="9"/>
    </row>
    <row r="312" spans="1:4" ht="11.25" customHeight="1" x14ac:dyDescent="0.25">
      <c r="A312" s="88" t="s">
        <v>100</v>
      </c>
      <c r="B312" s="88"/>
      <c r="C312" s="10" t="s">
        <v>20</v>
      </c>
      <c r="D312" s="11">
        <v>3.25</v>
      </c>
    </row>
    <row r="313" spans="1:4" ht="11.25" customHeight="1" x14ac:dyDescent="0.25">
      <c r="A313" s="88" t="s">
        <v>22</v>
      </c>
      <c r="B313" s="88"/>
      <c r="C313" s="10" t="s">
        <v>93</v>
      </c>
      <c r="D313" s="13">
        <v>13.8285</v>
      </c>
    </row>
    <row r="314" spans="1:4" ht="11.25" customHeight="1" x14ac:dyDescent="0.25">
      <c r="A314" s="88" t="s">
        <v>24</v>
      </c>
      <c r="B314" s="88"/>
      <c r="C314" s="10" t="s">
        <v>93</v>
      </c>
      <c r="D314" s="14">
        <v>1.77E-2</v>
      </c>
    </row>
    <row r="315" spans="1:4" ht="11.25" customHeight="1" x14ac:dyDescent="0.25">
      <c r="A315" s="16" t="s">
        <v>26</v>
      </c>
      <c r="B315" s="16"/>
      <c r="C315" s="10" t="s">
        <v>93</v>
      </c>
      <c r="D315" s="15">
        <v>-8.7800000000000003E-2</v>
      </c>
    </row>
    <row r="316" spans="1:4" ht="11.25" customHeight="1" x14ac:dyDescent="0.25">
      <c r="A316" s="16" t="s">
        <v>27</v>
      </c>
      <c r="B316" s="16"/>
      <c r="C316" s="10" t="s">
        <v>93</v>
      </c>
      <c r="D316" s="15">
        <v>-0.1789</v>
      </c>
    </row>
    <row r="317" spans="1:4" ht="11.25" customHeight="1" x14ac:dyDescent="0.25">
      <c r="A317" s="88" t="s">
        <v>28</v>
      </c>
      <c r="B317" s="88"/>
      <c r="C317" s="10" t="s">
        <v>93</v>
      </c>
      <c r="D317" s="13">
        <v>2.1019000000000001</v>
      </c>
    </row>
    <row r="318" spans="1:4" ht="11.25" customHeight="1" x14ac:dyDescent="0.25">
      <c r="A318" s="88" t="s">
        <v>29</v>
      </c>
      <c r="B318" s="88"/>
      <c r="C318" s="10" t="s">
        <v>93</v>
      </c>
      <c r="D318" s="13">
        <v>1.3673999999999999</v>
      </c>
    </row>
    <row r="319" spans="1:4" ht="6.75" customHeight="1" x14ac:dyDescent="0.25">
      <c r="A319" s="16"/>
      <c r="B319" s="16"/>
      <c r="C319" s="18"/>
      <c r="D319" s="13"/>
    </row>
    <row r="320" spans="1:4" ht="15" customHeight="1" x14ac:dyDescent="0.25">
      <c r="A320" s="92" t="s">
        <v>30</v>
      </c>
      <c r="B320" s="89"/>
      <c r="C320" s="18"/>
      <c r="D320" s="13"/>
    </row>
    <row r="321" spans="1:4" ht="6.75" customHeight="1" x14ac:dyDescent="0.25">
      <c r="A321" s="19"/>
      <c r="B321" s="17"/>
      <c r="C321" s="18"/>
      <c r="D321" s="13"/>
    </row>
    <row r="322" spans="1:4" ht="11.25" customHeight="1" x14ac:dyDescent="0.25">
      <c r="A322" s="88" t="s">
        <v>31</v>
      </c>
      <c r="B322" s="88"/>
      <c r="C322" s="20" t="s">
        <v>23</v>
      </c>
      <c r="D322" s="21">
        <v>3.2000000000000002E-3</v>
      </c>
    </row>
    <row r="323" spans="1:4" ht="11.25" customHeight="1" x14ac:dyDescent="0.25">
      <c r="A323" s="89" t="s">
        <v>32</v>
      </c>
      <c r="B323" s="89"/>
      <c r="C323" s="20" t="s">
        <v>23</v>
      </c>
      <c r="D323" s="21">
        <v>4.0000000000000002E-4</v>
      </c>
    </row>
    <row r="324" spans="1:4" ht="11.25" customHeight="1" x14ac:dyDescent="0.25">
      <c r="A324" s="88" t="s">
        <v>89</v>
      </c>
      <c r="B324" s="88"/>
      <c r="C324" s="20" t="s">
        <v>23</v>
      </c>
      <c r="D324" s="21">
        <v>2.9999999999999997E-4</v>
      </c>
    </row>
    <row r="325" spans="1:4" ht="11.25" customHeight="1" x14ac:dyDescent="0.25">
      <c r="A325" s="88" t="s">
        <v>33</v>
      </c>
      <c r="B325" s="88"/>
      <c r="C325" s="20" t="s">
        <v>20</v>
      </c>
      <c r="D325" s="22">
        <v>0.25</v>
      </c>
    </row>
    <row r="326" spans="1:4" ht="18.75" customHeight="1" x14ac:dyDescent="0.25">
      <c r="A326" s="103" t="s">
        <v>5</v>
      </c>
      <c r="B326" s="104"/>
      <c r="C326" s="104"/>
      <c r="D326" s="105"/>
    </row>
    <row r="327" spans="1:4" ht="57" customHeight="1" x14ac:dyDescent="0.25">
      <c r="A327" s="85" t="s">
        <v>109</v>
      </c>
      <c r="B327" s="85"/>
      <c r="C327" s="85"/>
      <c r="D327" s="102"/>
    </row>
    <row r="328" spans="1:4" ht="6.75" customHeight="1" x14ac:dyDescent="0.25">
      <c r="A328" s="5"/>
      <c r="B328" s="5"/>
      <c r="C328" s="5"/>
      <c r="D328" s="29"/>
    </row>
    <row r="329" spans="1:4" ht="11.25" customHeight="1" x14ac:dyDescent="0.25">
      <c r="A329" s="90" t="s">
        <v>13</v>
      </c>
      <c r="B329" s="91"/>
      <c r="C329" s="91"/>
      <c r="D329" s="91"/>
    </row>
    <row r="330" spans="1:4" ht="6.75" customHeight="1" x14ac:dyDescent="0.25">
      <c r="A330" s="6"/>
      <c r="B330" s="7"/>
      <c r="C330" s="7"/>
      <c r="D330" s="7"/>
    </row>
    <row r="331" spans="1:4" ht="34.15" customHeight="1" x14ac:dyDescent="0.25">
      <c r="A331" s="85" t="s">
        <v>14</v>
      </c>
      <c r="B331" s="85"/>
      <c r="C331" s="85"/>
      <c r="D331" s="102"/>
    </row>
    <row r="332" spans="1:4" ht="6.75" customHeight="1" x14ac:dyDescent="0.25">
      <c r="A332" s="5"/>
      <c r="B332" s="5"/>
      <c r="C332" s="5"/>
      <c r="D332" s="29"/>
    </row>
    <row r="333" spans="1:4" ht="45.6" customHeight="1" x14ac:dyDescent="0.25">
      <c r="A333" s="85" t="s">
        <v>15</v>
      </c>
      <c r="B333" s="85"/>
      <c r="C333" s="85"/>
      <c r="D333" s="102"/>
    </row>
    <row r="334" spans="1:4" ht="6.75" customHeight="1" x14ac:dyDescent="0.25">
      <c r="A334" s="5"/>
      <c r="B334" s="5"/>
      <c r="C334" s="5"/>
      <c r="D334" s="29"/>
    </row>
    <row r="335" spans="1:4" ht="45.6" customHeight="1" x14ac:dyDescent="0.25">
      <c r="A335" s="85" t="s">
        <v>16</v>
      </c>
      <c r="B335" s="85"/>
      <c r="C335" s="85"/>
      <c r="D335" s="102"/>
    </row>
    <row r="336" spans="1:4" ht="6.75" customHeight="1" x14ac:dyDescent="0.25">
      <c r="A336" s="5"/>
      <c r="B336" s="5"/>
      <c r="C336" s="5"/>
      <c r="D336" s="29"/>
    </row>
    <row r="337" spans="1:4" ht="34.15" customHeight="1" x14ac:dyDescent="0.25">
      <c r="A337" s="85" t="s">
        <v>110</v>
      </c>
      <c r="B337" s="85"/>
      <c r="C337" s="85"/>
      <c r="D337" s="102"/>
    </row>
    <row r="338" spans="1:4" ht="6.75" customHeight="1" x14ac:dyDescent="0.25">
      <c r="A338" s="5"/>
      <c r="B338" s="5"/>
      <c r="C338" s="5"/>
      <c r="D338" s="29"/>
    </row>
    <row r="339" spans="1:4" ht="15" customHeight="1" x14ac:dyDescent="0.25">
      <c r="A339" s="86" t="s">
        <v>18</v>
      </c>
      <c r="B339" s="87"/>
      <c r="C339" s="87"/>
      <c r="D339" s="87"/>
    </row>
    <row r="340" spans="1:4" ht="6.75" customHeight="1" x14ac:dyDescent="0.25">
      <c r="A340" s="8"/>
      <c r="B340" s="9"/>
      <c r="C340" s="9"/>
      <c r="D340" s="9"/>
    </row>
    <row r="341" spans="1:4" ht="11.25" customHeight="1" x14ac:dyDescent="0.25">
      <c r="A341" s="88" t="s">
        <v>100</v>
      </c>
      <c r="B341" s="88"/>
      <c r="C341" s="10" t="s">
        <v>20</v>
      </c>
      <c r="D341" s="11">
        <v>0.85</v>
      </c>
    </row>
    <row r="342" spans="1:4" ht="11.25" customHeight="1" x14ac:dyDescent="0.25">
      <c r="A342" s="88" t="s">
        <v>22</v>
      </c>
      <c r="B342" s="88"/>
      <c r="C342" s="10" t="s">
        <v>93</v>
      </c>
      <c r="D342" s="13">
        <v>5.9757999999999996</v>
      </c>
    </row>
    <row r="343" spans="1:4" ht="11.25" customHeight="1" x14ac:dyDescent="0.25">
      <c r="A343" s="88" t="s">
        <v>24</v>
      </c>
      <c r="B343" s="88"/>
      <c r="C343" s="10" t="s">
        <v>93</v>
      </c>
      <c r="D343" s="14">
        <v>1.8069999999999999E-2</v>
      </c>
    </row>
    <row r="344" spans="1:4" ht="23.25" customHeight="1" x14ac:dyDescent="0.25">
      <c r="A344" s="88" t="s">
        <v>25</v>
      </c>
      <c r="B344" s="89"/>
      <c r="C344" s="10" t="s">
        <v>23</v>
      </c>
      <c r="D344" s="15">
        <v>-8.0000000000000004E-4</v>
      </c>
    </row>
    <row r="345" spans="1:4" ht="11.25" customHeight="1" x14ac:dyDescent="0.25">
      <c r="A345" s="16" t="s">
        <v>26</v>
      </c>
      <c r="B345" s="16"/>
      <c r="C345" s="10" t="s">
        <v>93</v>
      </c>
      <c r="D345" s="15">
        <v>-0.1404</v>
      </c>
    </row>
    <row r="346" spans="1:4" ht="11.25" customHeight="1" x14ac:dyDescent="0.25">
      <c r="A346" s="16" t="s">
        <v>27</v>
      </c>
      <c r="B346" s="16"/>
      <c r="C346" s="10" t="s">
        <v>93</v>
      </c>
      <c r="D346" s="15">
        <v>-0.28610000000000002</v>
      </c>
    </row>
    <row r="347" spans="1:4" ht="11.25" customHeight="1" x14ac:dyDescent="0.25">
      <c r="A347" s="88" t="s">
        <v>28</v>
      </c>
      <c r="B347" s="88"/>
      <c r="C347" s="10" t="s">
        <v>93</v>
      </c>
      <c r="D347" s="13">
        <v>2.1124999999999998</v>
      </c>
    </row>
    <row r="348" spans="1:4" ht="11.25" customHeight="1" x14ac:dyDescent="0.25">
      <c r="A348" s="88" t="s">
        <v>29</v>
      </c>
      <c r="B348" s="88"/>
      <c r="C348" s="10" t="s">
        <v>93</v>
      </c>
      <c r="D348" s="13">
        <v>1.3959999999999999</v>
      </c>
    </row>
    <row r="349" spans="1:4" ht="6.75" customHeight="1" x14ac:dyDescent="0.25">
      <c r="A349" s="16"/>
      <c r="B349" s="16"/>
      <c r="C349" s="18"/>
      <c r="D349" s="13"/>
    </row>
    <row r="350" spans="1:4" ht="15" customHeight="1" x14ac:dyDescent="0.25">
      <c r="A350" s="92" t="s">
        <v>30</v>
      </c>
      <c r="B350" s="89"/>
      <c r="C350" s="18"/>
      <c r="D350" s="13"/>
    </row>
    <row r="351" spans="1:4" ht="6.75" customHeight="1" x14ac:dyDescent="0.25">
      <c r="A351" s="19"/>
      <c r="B351" s="17"/>
      <c r="C351" s="18"/>
      <c r="D351" s="13"/>
    </row>
    <row r="352" spans="1:4" ht="11.25" customHeight="1" x14ac:dyDescent="0.25">
      <c r="A352" s="88" t="s">
        <v>31</v>
      </c>
      <c r="B352" s="88"/>
      <c r="C352" s="20" t="s">
        <v>23</v>
      </c>
      <c r="D352" s="21">
        <v>3.2000000000000002E-3</v>
      </c>
    </row>
    <row r="353" spans="1:4" ht="11.25" customHeight="1" x14ac:dyDescent="0.25">
      <c r="A353" s="89" t="s">
        <v>32</v>
      </c>
      <c r="B353" s="89"/>
      <c r="C353" s="20" t="s">
        <v>23</v>
      </c>
      <c r="D353" s="21">
        <v>4.0000000000000002E-4</v>
      </c>
    </row>
    <row r="354" spans="1:4" ht="11.25" customHeight="1" x14ac:dyDescent="0.25">
      <c r="A354" s="88" t="s">
        <v>89</v>
      </c>
      <c r="B354" s="88"/>
      <c r="C354" s="20" t="s">
        <v>23</v>
      </c>
      <c r="D354" s="21">
        <v>2.9999999999999997E-4</v>
      </c>
    </row>
    <row r="355" spans="1:4" ht="11.25" customHeight="1" x14ac:dyDescent="0.25">
      <c r="A355" s="88" t="s">
        <v>33</v>
      </c>
      <c r="B355" s="88"/>
      <c r="C355" s="20" t="s">
        <v>20</v>
      </c>
      <c r="D355" s="22">
        <v>0.25</v>
      </c>
    </row>
    <row r="356" spans="1:4" ht="18.75" customHeight="1" x14ac:dyDescent="0.25">
      <c r="A356" s="103" t="s">
        <v>6</v>
      </c>
      <c r="B356" s="104"/>
      <c r="C356" s="104"/>
      <c r="D356" s="105"/>
    </row>
    <row r="357" spans="1:4" ht="34.15" customHeight="1" x14ac:dyDescent="0.25">
      <c r="A357" s="85" t="s">
        <v>111</v>
      </c>
      <c r="B357" s="85"/>
      <c r="C357" s="85"/>
      <c r="D357" s="102"/>
    </row>
    <row r="358" spans="1:4" ht="6.75" customHeight="1" x14ac:dyDescent="0.25">
      <c r="A358" s="5"/>
      <c r="B358" s="5"/>
      <c r="C358" s="5"/>
      <c r="D358" s="29"/>
    </row>
    <row r="359" spans="1:4" ht="11.25" customHeight="1" x14ac:dyDescent="0.25">
      <c r="A359" s="90" t="s">
        <v>13</v>
      </c>
      <c r="B359" s="91"/>
      <c r="C359" s="91"/>
      <c r="D359" s="91"/>
    </row>
    <row r="360" spans="1:4" ht="6.75" customHeight="1" x14ac:dyDescent="0.25">
      <c r="A360" s="6"/>
      <c r="B360" s="7"/>
      <c r="C360" s="7"/>
      <c r="D360" s="7"/>
    </row>
    <row r="361" spans="1:4" ht="34.15" customHeight="1" x14ac:dyDescent="0.25">
      <c r="A361" s="85" t="s">
        <v>14</v>
      </c>
      <c r="B361" s="85"/>
      <c r="C361" s="85"/>
      <c r="D361" s="102"/>
    </row>
    <row r="362" spans="1:4" ht="6.75" customHeight="1" x14ac:dyDescent="0.25">
      <c r="A362" s="5"/>
      <c r="B362" s="5"/>
      <c r="C362" s="5"/>
      <c r="D362" s="29"/>
    </row>
    <row r="363" spans="1:4" ht="45.6" customHeight="1" x14ac:dyDescent="0.25">
      <c r="A363" s="85" t="s">
        <v>15</v>
      </c>
      <c r="B363" s="85"/>
      <c r="C363" s="85"/>
      <c r="D363" s="102"/>
    </row>
    <row r="364" spans="1:4" ht="6.75" customHeight="1" x14ac:dyDescent="0.25">
      <c r="A364" s="5"/>
      <c r="B364" s="5"/>
      <c r="C364" s="5"/>
      <c r="D364" s="29"/>
    </row>
    <row r="365" spans="1:4" ht="22.9" customHeight="1" x14ac:dyDescent="0.25">
      <c r="A365" s="85" t="s">
        <v>112</v>
      </c>
      <c r="B365" s="85"/>
      <c r="C365" s="85"/>
      <c r="D365" s="102"/>
    </row>
    <row r="366" spans="1:4" ht="6.75" customHeight="1" x14ac:dyDescent="0.25">
      <c r="A366" s="5"/>
      <c r="B366" s="5"/>
      <c r="C366" s="5"/>
      <c r="D366" s="29"/>
    </row>
    <row r="367" spans="1:4" ht="34.15" customHeight="1" x14ac:dyDescent="0.25">
      <c r="A367" s="85" t="s">
        <v>110</v>
      </c>
      <c r="B367" s="85"/>
      <c r="C367" s="85"/>
      <c r="D367" s="102"/>
    </row>
    <row r="368" spans="1:4" ht="6.75" customHeight="1" x14ac:dyDescent="0.25">
      <c r="A368" s="5"/>
      <c r="B368" s="5"/>
      <c r="C368" s="5"/>
      <c r="D368" s="29"/>
    </row>
    <row r="369" spans="1:4" ht="15" customHeight="1" x14ac:dyDescent="0.25">
      <c r="A369" s="86" t="s">
        <v>18</v>
      </c>
      <c r="B369" s="87"/>
      <c r="C369" s="87"/>
      <c r="D369" s="87"/>
    </row>
    <row r="370" spans="1:4" ht="6.75" customHeight="1" x14ac:dyDescent="0.25">
      <c r="A370" s="8"/>
      <c r="B370" s="9"/>
      <c r="C370" s="9"/>
      <c r="D370" s="9"/>
    </row>
    <row r="371" spans="1:4" ht="11.25" customHeight="1" x14ac:dyDescent="0.25">
      <c r="A371" s="88" t="s">
        <v>19</v>
      </c>
      <c r="B371" s="88"/>
      <c r="C371" s="10" t="s">
        <v>20</v>
      </c>
      <c r="D371" s="11">
        <v>19</v>
      </c>
    </row>
    <row r="372" spans="1:4" ht="18.75" customHeight="1" x14ac:dyDescent="0.25">
      <c r="A372" s="103" t="s">
        <v>113</v>
      </c>
      <c r="B372" s="104"/>
      <c r="C372" s="104"/>
      <c r="D372" s="105"/>
    </row>
    <row r="373" spans="1:4" ht="34.15" customHeight="1" x14ac:dyDescent="0.25">
      <c r="A373" s="85" t="s">
        <v>114</v>
      </c>
      <c r="B373" s="85"/>
      <c r="C373" s="85"/>
      <c r="D373" s="102"/>
    </row>
    <row r="374" spans="1:4" ht="6.75" customHeight="1" x14ac:dyDescent="0.25">
      <c r="A374" s="5"/>
      <c r="B374" s="5"/>
      <c r="C374" s="5"/>
      <c r="D374" s="29"/>
    </row>
    <row r="375" spans="1:4" ht="11.25" customHeight="1" x14ac:dyDescent="0.25">
      <c r="A375" s="90" t="s">
        <v>13</v>
      </c>
      <c r="B375" s="91"/>
      <c r="C375" s="91"/>
      <c r="D375" s="91"/>
    </row>
    <row r="376" spans="1:4" ht="6.75" customHeight="1" x14ac:dyDescent="0.25">
      <c r="A376" s="6"/>
      <c r="B376" s="7"/>
      <c r="C376" s="7"/>
      <c r="D376" s="7"/>
    </row>
    <row r="377" spans="1:4" ht="34.15" customHeight="1" x14ac:dyDescent="0.25">
      <c r="A377" s="85" t="s">
        <v>14</v>
      </c>
      <c r="B377" s="85"/>
      <c r="C377" s="85"/>
      <c r="D377" s="102"/>
    </row>
    <row r="378" spans="1:4" ht="6.75" customHeight="1" x14ac:dyDescent="0.25">
      <c r="A378" s="5"/>
      <c r="B378" s="5"/>
      <c r="C378" s="5"/>
      <c r="D378" s="29"/>
    </row>
    <row r="379" spans="1:4" ht="45.6" customHeight="1" x14ac:dyDescent="0.25">
      <c r="A379" s="85" t="s">
        <v>15</v>
      </c>
      <c r="B379" s="85"/>
      <c r="C379" s="85"/>
      <c r="D379" s="102"/>
    </row>
    <row r="380" spans="1:4" ht="6.75" customHeight="1" x14ac:dyDescent="0.25">
      <c r="A380" s="5"/>
      <c r="B380" s="5"/>
      <c r="C380" s="5"/>
      <c r="D380" s="29"/>
    </row>
    <row r="381" spans="1:4" ht="22.9" customHeight="1" x14ac:dyDescent="0.25">
      <c r="A381" s="85" t="s">
        <v>112</v>
      </c>
      <c r="B381" s="85"/>
      <c r="C381" s="85"/>
      <c r="D381" s="102"/>
    </row>
    <row r="382" spans="1:4" ht="6.75" customHeight="1" x14ac:dyDescent="0.25">
      <c r="A382" s="5"/>
      <c r="B382" s="5"/>
      <c r="C382" s="5"/>
      <c r="D382" s="29"/>
    </row>
    <row r="383" spans="1:4" ht="34.15" customHeight="1" x14ac:dyDescent="0.25">
      <c r="A383" s="85" t="s">
        <v>110</v>
      </c>
      <c r="B383" s="85"/>
      <c r="C383" s="85"/>
      <c r="D383" s="102"/>
    </row>
    <row r="384" spans="1:4" ht="6.75" customHeight="1" x14ac:dyDescent="0.25">
      <c r="A384" s="5"/>
      <c r="B384" s="5"/>
      <c r="C384" s="5"/>
      <c r="D384" s="29"/>
    </row>
    <row r="385" spans="1:4" ht="15" customHeight="1" x14ac:dyDescent="0.25">
      <c r="A385" s="86" t="s">
        <v>18</v>
      </c>
      <c r="B385" s="87"/>
      <c r="C385" s="87"/>
      <c r="D385" s="87"/>
    </row>
    <row r="386" spans="1:4" ht="6.75" customHeight="1" x14ac:dyDescent="0.25">
      <c r="A386" s="8"/>
      <c r="B386" s="9"/>
      <c r="C386" s="9"/>
      <c r="D386" s="9"/>
    </row>
    <row r="387" spans="1:4" ht="11.25" customHeight="1" x14ac:dyDescent="0.25">
      <c r="A387" s="88" t="s">
        <v>19</v>
      </c>
      <c r="B387" s="88"/>
      <c r="C387" s="10" t="s">
        <v>20</v>
      </c>
      <c r="D387" s="11">
        <v>124</v>
      </c>
    </row>
    <row r="388" spans="1:4" ht="18.75" customHeight="1" x14ac:dyDescent="0.25">
      <c r="A388" s="103" t="s">
        <v>115</v>
      </c>
      <c r="B388" s="104"/>
      <c r="C388" s="104"/>
      <c r="D388" s="105"/>
    </row>
    <row r="389" spans="1:4" ht="34.15" customHeight="1" x14ac:dyDescent="0.25">
      <c r="A389" s="85" t="s">
        <v>116</v>
      </c>
      <c r="B389" s="85"/>
      <c r="C389" s="85"/>
      <c r="D389" s="102"/>
    </row>
    <row r="390" spans="1:4" ht="6.75" customHeight="1" x14ac:dyDescent="0.25">
      <c r="A390" s="5"/>
      <c r="B390" s="5"/>
      <c r="C390" s="5"/>
      <c r="D390" s="29"/>
    </row>
    <row r="391" spans="1:4" ht="11.25" customHeight="1" x14ac:dyDescent="0.25">
      <c r="A391" s="90" t="s">
        <v>13</v>
      </c>
      <c r="B391" s="91"/>
      <c r="C391" s="91"/>
      <c r="D391" s="91"/>
    </row>
    <row r="392" spans="1:4" ht="6.75" customHeight="1" x14ac:dyDescent="0.25">
      <c r="A392" s="6"/>
      <c r="B392" s="7"/>
      <c r="C392" s="7"/>
      <c r="D392" s="7"/>
    </row>
    <row r="393" spans="1:4" ht="34.15" customHeight="1" x14ac:dyDescent="0.25">
      <c r="A393" s="85" t="s">
        <v>14</v>
      </c>
      <c r="B393" s="85"/>
      <c r="C393" s="85"/>
      <c r="D393" s="102"/>
    </row>
    <row r="394" spans="1:4" ht="6.75" customHeight="1" x14ac:dyDescent="0.25">
      <c r="A394" s="5"/>
      <c r="B394" s="5"/>
      <c r="C394" s="5"/>
      <c r="D394" s="29"/>
    </row>
    <row r="395" spans="1:4" ht="45.6" customHeight="1" x14ac:dyDescent="0.25">
      <c r="A395" s="85" t="s">
        <v>15</v>
      </c>
      <c r="B395" s="85"/>
      <c r="C395" s="85"/>
      <c r="D395" s="102"/>
    </row>
    <row r="396" spans="1:4" ht="6.75" customHeight="1" x14ac:dyDescent="0.25">
      <c r="A396" s="5"/>
      <c r="B396" s="5"/>
      <c r="C396" s="5"/>
      <c r="D396" s="29"/>
    </row>
    <row r="397" spans="1:4" ht="22.9" customHeight="1" x14ac:dyDescent="0.25">
      <c r="A397" s="85" t="s">
        <v>112</v>
      </c>
      <c r="B397" s="85"/>
      <c r="C397" s="85"/>
      <c r="D397" s="102"/>
    </row>
    <row r="398" spans="1:4" ht="6.75" customHeight="1" x14ac:dyDescent="0.25">
      <c r="A398" s="5"/>
      <c r="B398" s="5"/>
      <c r="C398" s="5"/>
      <c r="D398" s="29"/>
    </row>
    <row r="399" spans="1:4" ht="34.15" customHeight="1" x14ac:dyDescent="0.25">
      <c r="A399" s="85" t="s">
        <v>110</v>
      </c>
      <c r="B399" s="85"/>
      <c r="C399" s="85"/>
      <c r="D399" s="102"/>
    </row>
    <row r="400" spans="1:4" ht="6.75" customHeight="1" x14ac:dyDescent="0.25">
      <c r="A400" s="5"/>
      <c r="B400" s="5"/>
      <c r="C400" s="5"/>
      <c r="D400" s="29"/>
    </row>
    <row r="401" spans="1:4" ht="15" customHeight="1" x14ac:dyDescent="0.25">
      <c r="A401" s="86" t="s">
        <v>18</v>
      </c>
      <c r="B401" s="87"/>
      <c r="C401" s="87"/>
      <c r="D401" s="87"/>
    </row>
    <row r="402" spans="1:4" ht="6.75" customHeight="1" x14ac:dyDescent="0.25">
      <c r="A402" s="8"/>
      <c r="B402" s="9"/>
      <c r="C402" s="9"/>
      <c r="D402" s="9"/>
    </row>
    <row r="403" spans="1:4" ht="11.25" customHeight="1" x14ac:dyDescent="0.25">
      <c r="A403" s="88" t="s">
        <v>19</v>
      </c>
      <c r="B403" s="88"/>
      <c r="C403" s="10" t="s">
        <v>20</v>
      </c>
      <c r="D403" s="11">
        <v>270</v>
      </c>
    </row>
    <row r="404" spans="1:4" ht="6.75" customHeight="1" x14ac:dyDescent="0.25">
      <c r="A404" s="31"/>
      <c r="B404" s="16"/>
      <c r="C404" s="18"/>
      <c r="D404" s="11"/>
    </row>
    <row r="405" spans="1:4" ht="18" customHeight="1" x14ac:dyDescent="0.25">
      <c r="A405" s="32" t="s">
        <v>117</v>
      </c>
      <c r="B405" s="33"/>
      <c r="C405" s="33"/>
      <c r="D405" s="34"/>
    </row>
    <row r="406" spans="1:4" ht="11.25" customHeight="1" x14ac:dyDescent="0.25">
      <c r="A406" s="89" t="s">
        <v>118</v>
      </c>
      <c r="B406" s="89"/>
      <c r="C406" s="35" t="s">
        <v>93</v>
      </c>
      <c r="D406" s="36">
        <v>-0.45</v>
      </c>
    </row>
    <row r="407" spans="1:4" ht="11.25" customHeight="1" x14ac:dyDescent="0.25">
      <c r="A407" s="88" t="s">
        <v>119</v>
      </c>
      <c r="B407" s="88"/>
      <c r="C407" s="35" t="s">
        <v>120</v>
      </c>
      <c r="D407" s="36">
        <v>-1</v>
      </c>
    </row>
    <row r="408" spans="1:4" ht="18" customHeight="1" x14ac:dyDescent="0.25">
      <c r="A408" s="32" t="s">
        <v>121</v>
      </c>
      <c r="B408" s="33"/>
      <c r="C408" s="33"/>
      <c r="D408" s="37"/>
    </row>
    <row r="409" spans="1:4" ht="6.75" customHeight="1" x14ac:dyDescent="0.25">
      <c r="A409" s="32"/>
      <c r="B409" s="33"/>
      <c r="C409" s="33"/>
      <c r="D409" s="37"/>
    </row>
    <row r="410" spans="1:4" ht="11.25" customHeight="1" x14ac:dyDescent="0.25">
      <c r="A410" s="107" t="s">
        <v>13</v>
      </c>
      <c r="B410" s="94"/>
      <c r="C410" s="94"/>
      <c r="D410" s="94"/>
    </row>
    <row r="411" spans="1:4" ht="6.75" customHeight="1" x14ac:dyDescent="0.25">
      <c r="A411" s="38"/>
      <c r="B411" s="23"/>
      <c r="C411" s="23"/>
      <c r="D411" s="23"/>
    </row>
    <row r="412" spans="1:4" ht="34.15" customHeight="1" x14ac:dyDescent="0.25">
      <c r="A412" s="108" t="s">
        <v>14</v>
      </c>
      <c r="B412" s="108"/>
      <c r="C412" s="108"/>
      <c r="D412" s="109"/>
    </row>
    <row r="413" spans="1:4" ht="6.75" customHeight="1" x14ac:dyDescent="0.25">
      <c r="A413" s="39"/>
      <c r="B413" s="39"/>
      <c r="C413" s="39"/>
      <c r="D413" s="40"/>
    </row>
    <row r="414" spans="1:4" ht="45.6" customHeight="1" x14ac:dyDescent="0.25">
      <c r="A414" s="108" t="s">
        <v>122</v>
      </c>
      <c r="B414" s="108"/>
      <c r="C414" s="108"/>
      <c r="D414" s="109"/>
    </row>
    <row r="415" spans="1:4" ht="6.75" customHeight="1" x14ac:dyDescent="0.25">
      <c r="A415" s="39"/>
      <c r="B415" s="39"/>
      <c r="C415" s="39"/>
      <c r="D415" s="40"/>
    </row>
    <row r="416" spans="1:4" ht="34.15" customHeight="1" x14ac:dyDescent="0.25">
      <c r="A416" s="108" t="s">
        <v>17</v>
      </c>
      <c r="B416" s="108"/>
      <c r="C416" s="108"/>
      <c r="D416" s="109"/>
    </row>
    <row r="417" spans="1:4" ht="6.75" customHeight="1" x14ac:dyDescent="0.25">
      <c r="A417" s="39"/>
      <c r="B417" s="39"/>
      <c r="C417" s="39"/>
      <c r="D417" s="40"/>
    </row>
    <row r="418" spans="1:4" ht="11.25" customHeight="1" x14ac:dyDescent="0.25">
      <c r="A418" s="41" t="s">
        <v>123</v>
      </c>
      <c r="B418" s="33"/>
      <c r="C418" s="33"/>
      <c r="D418" s="37"/>
    </row>
    <row r="419" spans="1:4" ht="11.25" customHeight="1" x14ac:dyDescent="0.25">
      <c r="A419" s="110" t="s">
        <v>124</v>
      </c>
      <c r="B419" s="110"/>
      <c r="C419" s="10" t="s">
        <v>20</v>
      </c>
      <c r="D419" s="11">
        <v>15</v>
      </c>
    </row>
    <row r="420" spans="1:4" ht="11.25" customHeight="1" x14ac:dyDescent="0.25">
      <c r="A420" s="110" t="s">
        <v>125</v>
      </c>
      <c r="B420" s="110"/>
      <c r="C420" s="10" t="s">
        <v>20</v>
      </c>
      <c r="D420" s="11">
        <v>15</v>
      </c>
    </row>
    <row r="421" spans="1:4" ht="11.25" customHeight="1" x14ac:dyDescent="0.25">
      <c r="A421" s="110" t="s">
        <v>126</v>
      </c>
      <c r="B421" s="110"/>
      <c r="C421" s="10" t="s">
        <v>20</v>
      </c>
      <c r="D421" s="11">
        <v>100</v>
      </c>
    </row>
    <row r="422" spans="1:4" ht="11.25" customHeight="1" x14ac:dyDescent="0.25">
      <c r="A422" s="110" t="s">
        <v>127</v>
      </c>
      <c r="B422" s="110"/>
      <c r="C422" s="10" t="s">
        <v>20</v>
      </c>
      <c r="D422" s="11">
        <v>15</v>
      </c>
    </row>
    <row r="423" spans="1:4" ht="11.25" customHeight="1" x14ac:dyDescent="0.25">
      <c r="A423" s="110" t="s">
        <v>128</v>
      </c>
      <c r="B423" s="110"/>
      <c r="C423" s="10" t="s">
        <v>20</v>
      </c>
      <c r="D423" s="11">
        <v>15</v>
      </c>
    </row>
    <row r="424" spans="1:4" ht="11.25" customHeight="1" x14ac:dyDescent="0.25">
      <c r="A424" s="110" t="s">
        <v>129</v>
      </c>
      <c r="B424" s="110"/>
      <c r="C424" s="10" t="s">
        <v>20</v>
      </c>
      <c r="D424" s="11">
        <v>30</v>
      </c>
    </row>
    <row r="425" spans="1:4" ht="11.25" customHeight="1" x14ac:dyDescent="0.25">
      <c r="A425" s="110" t="s">
        <v>130</v>
      </c>
      <c r="B425" s="110"/>
      <c r="C425" s="10" t="s">
        <v>20</v>
      </c>
      <c r="D425" s="11">
        <v>65</v>
      </c>
    </row>
    <row r="426" spans="1:4" ht="11.25" customHeight="1" x14ac:dyDescent="0.25">
      <c r="A426" s="110" t="s">
        <v>131</v>
      </c>
      <c r="B426" s="110"/>
      <c r="C426" s="10" t="s">
        <v>20</v>
      </c>
      <c r="D426" s="11">
        <v>185</v>
      </c>
    </row>
    <row r="427" spans="1:4" ht="11.25" customHeight="1" x14ac:dyDescent="0.25">
      <c r="A427" s="110" t="s">
        <v>132</v>
      </c>
      <c r="B427" s="110"/>
      <c r="C427" s="10" t="s">
        <v>20</v>
      </c>
      <c r="D427" s="11">
        <v>362</v>
      </c>
    </row>
    <row r="428" spans="1:4" ht="11.25" customHeight="1" x14ac:dyDescent="0.25">
      <c r="A428" s="110" t="s">
        <v>133</v>
      </c>
      <c r="B428" s="110"/>
      <c r="C428" s="10" t="s">
        <v>20</v>
      </c>
      <c r="D428" s="11">
        <v>222</v>
      </c>
    </row>
    <row r="429" spans="1:4" ht="6.75" customHeight="1" x14ac:dyDescent="0.25">
      <c r="A429" s="42"/>
      <c r="B429" s="42"/>
      <c r="C429" s="18"/>
      <c r="D429" s="11"/>
    </row>
    <row r="430" spans="1:4" ht="11.25" customHeight="1" x14ac:dyDescent="0.25">
      <c r="A430" s="41" t="s">
        <v>134</v>
      </c>
      <c r="B430" s="33"/>
      <c r="C430" s="43"/>
      <c r="D430" s="44"/>
    </row>
    <row r="431" spans="1:4" ht="11.25" customHeight="1" x14ac:dyDescent="0.25">
      <c r="A431" s="110" t="s">
        <v>135</v>
      </c>
      <c r="B431" s="110"/>
      <c r="C431" s="10" t="s">
        <v>120</v>
      </c>
      <c r="D431" s="11">
        <v>1.5</v>
      </c>
    </row>
    <row r="432" spans="1:4" ht="11.25" customHeight="1" x14ac:dyDescent="0.25">
      <c r="A432" s="110" t="s">
        <v>136</v>
      </c>
      <c r="B432" s="110"/>
      <c r="C432" s="10" t="s">
        <v>120</v>
      </c>
      <c r="D432" s="11">
        <v>19.559999999999999</v>
      </c>
    </row>
    <row r="433" spans="1:4" ht="11.25" customHeight="1" x14ac:dyDescent="0.25">
      <c r="A433" s="110" t="s">
        <v>137</v>
      </c>
      <c r="B433" s="110"/>
      <c r="C433" s="10" t="s">
        <v>20</v>
      </c>
      <c r="D433" s="11">
        <v>30</v>
      </c>
    </row>
    <row r="434" spans="1:4" ht="11.25" customHeight="1" x14ac:dyDescent="0.25">
      <c r="A434" s="110" t="s">
        <v>138</v>
      </c>
      <c r="B434" s="110"/>
      <c r="C434" s="10" t="s">
        <v>20</v>
      </c>
      <c r="D434" s="11">
        <v>65</v>
      </c>
    </row>
    <row r="435" spans="1:4" ht="11.25" customHeight="1" x14ac:dyDescent="0.25">
      <c r="A435" s="110" t="s">
        <v>139</v>
      </c>
      <c r="B435" s="110"/>
      <c r="C435" s="10" t="s">
        <v>20</v>
      </c>
      <c r="D435" s="11">
        <v>185</v>
      </c>
    </row>
    <row r="436" spans="1:4" ht="11.25" customHeight="1" x14ac:dyDescent="0.25">
      <c r="A436" s="110" t="s">
        <v>140</v>
      </c>
      <c r="B436" s="110"/>
      <c r="C436" s="10" t="s">
        <v>20</v>
      </c>
      <c r="D436" s="11">
        <v>185</v>
      </c>
    </row>
    <row r="437" spans="1:4" ht="11.25" customHeight="1" x14ac:dyDescent="0.25">
      <c r="A437" s="110" t="s">
        <v>141</v>
      </c>
      <c r="B437" s="110"/>
      <c r="C437" s="10" t="s">
        <v>20</v>
      </c>
      <c r="D437" s="11">
        <v>415</v>
      </c>
    </row>
    <row r="438" spans="1:4" ht="6.75" customHeight="1" x14ac:dyDescent="0.25">
      <c r="A438" s="42"/>
      <c r="B438" s="42"/>
      <c r="C438" s="18"/>
      <c r="D438" s="11"/>
    </row>
    <row r="439" spans="1:4" ht="11.25" customHeight="1" x14ac:dyDescent="0.25">
      <c r="A439" s="45" t="s">
        <v>142</v>
      </c>
      <c r="B439" s="33"/>
      <c r="C439" s="43"/>
      <c r="D439" s="44"/>
    </row>
    <row r="440" spans="1:4" ht="11.25" customHeight="1" x14ac:dyDescent="0.25">
      <c r="A440" s="110" t="s">
        <v>143</v>
      </c>
      <c r="B440" s="110"/>
      <c r="C440" s="10" t="s">
        <v>20</v>
      </c>
      <c r="D440" s="11">
        <v>830</v>
      </c>
    </row>
    <row r="441" spans="1:4" ht="11.25" customHeight="1" x14ac:dyDescent="0.25">
      <c r="A441" s="110" t="s">
        <v>144</v>
      </c>
      <c r="B441" s="110"/>
      <c r="C441" s="10" t="s">
        <v>20</v>
      </c>
      <c r="D441" s="11">
        <v>1205</v>
      </c>
    </row>
    <row r="442" spans="1:4" ht="11.25" customHeight="1" x14ac:dyDescent="0.25">
      <c r="A442" s="110" t="s">
        <v>145</v>
      </c>
      <c r="B442" s="110"/>
      <c r="C442" s="10" t="s">
        <v>20</v>
      </c>
      <c r="D442" s="11">
        <v>2961</v>
      </c>
    </row>
    <row r="443" spans="1:4" ht="11.25" customHeight="1" x14ac:dyDescent="0.25">
      <c r="A443" s="110" t="s">
        <v>146</v>
      </c>
      <c r="B443" s="110"/>
      <c r="C443" s="10" t="s">
        <v>20</v>
      </c>
      <c r="D443" s="11">
        <v>53</v>
      </c>
    </row>
    <row r="444" spans="1:4" ht="11.25" customHeight="1" x14ac:dyDescent="0.25">
      <c r="A444" s="110" t="s">
        <v>147</v>
      </c>
      <c r="B444" s="110"/>
      <c r="C444" s="10"/>
      <c r="D444" s="11" t="s">
        <v>148</v>
      </c>
    </row>
    <row r="445" spans="1:4" ht="11.25" customHeight="1" x14ac:dyDescent="0.25">
      <c r="A445" s="110" t="s">
        <v>149</v>
      </c>
      <c r="B445" s="110"/>
      <c r="C445" s="10" t="s">
        <v>20</v>
      </c>
      <c r="D445" s="11">
        <v>133</v>
      </c>
    </row>
    <row r="446" spans="1:4" ht="11.25" customHeight="1" x14ac:dyDescent="0.25">
      <c r="A446" s="110" t="s">
        <v>150</v>
      </c>
      <c r="B446" s="110"/>
      <c r="C446" s="10" t="s">
        <v>20</v>
      </c>
      <c r="D446" s="11">
        <v>163</v>
      </c>
    </row>
    <row r="447" spans="1:4" ht="18" customHeight="1" x14ac:dyDescent="0.25">
      <c r="A447" s="32" t="s">
        <v>151</v>
      </c>
      <c r="B447" s="33"/>
      <c r="C447" s="33"/>
      <c r="D447" s="37"/>
    </row>
    <row r="448" spans="1:4" ht="6.75" customHeight="1" x14ac:dyDescent="0.25">
      <c r="A448" s="32"/>
      <c r="B448" s="33"/>
      <c r="C448" s="33"/>
      <c r="D448" s="37"/>
    </row>
    <row r="449" spans="1:4" ht="34.15" customHeight="1" x14ac:dyDescent="0.25">
      <c r="A449" s="108" t="s">
        <v>152</v>
      </c>
      <c r="B449" s="108"/>
      <c r="C449" s="108"/>
      <c r="D449" s="109"/>
    </row>
    <row r="450" spans="1:4" ht="6.75" customHeight="1" x14ac:dyDescent="0.25">
      <c r="A450" s="39"/>
      <c r="B450" s="39"/>
      <c r="C450" s="39"/>
      <c r="D450" s="40"/>
    </row>
    <row r="451" spans="1:4" ht="45.6" customHeight="1" x14ac:dyDescent="0.25">
      <c r="A451" s="108" t="s">
        <v>15</v>
      </c>
      <c r="B451" s="108"/>
      <c r="C451" s="108"/>
      <c r="D451" s="109"/>
    </row>
    <row r="452" spans="1:4" ht="6.75" customHeight="1" x14ac:dyDescent="0.25">
      <c r="A452" s="39"/>
      <c r="B452" s="39"/>
      <c r="C452" s="39"/>
      <c r="D452" s="40"/>
    </row>
    <row r="453" spans="1:4" ht="22.9" customHeight="1" x14ac:dyDescent="0.25">
      <c r="A453" s="108" t="s">
        <v>102</v>
      </c>
      <c r="B453" s="108"/>
      <c r="C453" s="108"/>
      <c r="D453" s="109"/>
    </row>
    <row r="454" spans="1:4" ht="6.75" customHeight="1" x14ac:dyDescent="0.25">
      <c r="A454" s="39"/>
      <c r="B454" s="39"/>
      <c r="C454" s="39"/>
      <c r="D454" s="40"/>
    </row>
    <row r="455" spans="1:4" ht="34.15" customHeight="1" x14ac:dyDescent="0.25">
      <c r="A455" s="108" t="s">
        <v>17</v>
      </c>
      <c r="B455" s="108"/>
      <c r="C455" s="108"/>
      <c r="D455" s="109"/>
    </row>
    <row r="456" spans="1:4" ht="6.75" customHeight="1" x14ac:dyDescent="0.25">
      <c r="A456" s="39"/>
      <c r="B456" s="39"/>
      <c r="C456" s="39"/>
      <c r="D456" s="40"/>
    </row>
    <row r="457" spans="1:4" ht="22.9" customHeight="1" x14ac:dyDescent="0.25">
      <c r="A457" s="108" t="s">
        <v>153</v>
      </c>
      <c r="B457" s="108"/>
      <c r="C457" s="108"/>
      <c r="D457" s="109"/>
    </row>
    <row r="458" spans="1:4" ht="11.25" customHeight="1" x14ac:dyDescent="0.25">
      <c r="A458" s="88" t="s">
        <v>154</v>
      </c>
      <c r="B458" s="88"/>
      <c r="C458" s="46" t="s">
        <v>20</v>
      </c>
      <c r="D458" s="47">
        <v>129</v>
      </c>
    </row>
    <row r="459" spans="1:4" ht="11.25" customHeight="1" x14ac:dyDescent="0.25">
      <c r="A459" s="88" t="s">
        <v>155</v>
      </c>
      <c r="B459" s="88"/>
      <c r="C459" s="46" t="s">
        <v>20</v>
      </c>
      <c r="D459" s="47">
        <v>26</v>
      </c>
    </row>
    <row r="460" spans="1:4" ht="11.25" customHeight="1" x14ac:dyDescent="0.25">
      <c r="A460" s="88" t="s">
        <v>156</v>
      </c>
      <c r="B460" s="88"/>
      <c r="C460" s="46" t="s">
        <v>157</v>
      </c>
      <c r="D460" s="47">
        <v>0.65</v>
      </c>
    </row>
    <row r="461" spans="1:4" ht="11.25" customHeight="1" x14ac:dyDescent="0.25">
      <c r="A461" s="88" t="s">
        <v>158</v>
      </c>
      <c r="B461" s="88"/>
      <c r="C461" s="46" t="s">
        <v>157</v>
      </c>
      <c r="D461" s="47">
        <v>0.4</v>
      </c>
    </row>
    <row r="462" spans="1:4" ht="11.25" customHeight="1" x14ac:dyDescent="0.25">
      <c r="A462" s="88" t="s">
        <v>159</v>
      </c>
      <c r="B462" s="88"/>
      <c r="C462" s="46" t="s">
        <v>157</v>
      </c>
      <c r="D462" s="47">
        <v>-0.4</v>
      </c>
    </row>
    <row r="463" spans="1:4" ht="11.25" customHeight="1" x14ac:dyDescent="0.25">
      <c r="A463" s="88" t="s">
        <v>160</v>
      </c>
      <c r="B463" s="88"/>
      <c r="C463" s="48"/>
      <c r="D463" s="49"/>
    </row>
    <row r="464" spans="1:4" ht="11.25" customHeight="1" x14ac:dyDescent="0.25">
      <c r="A464" s="111" t="s">
        <v>161</v>
      </c>
      <c r="B464" s="111"/>
      <c r="C464" s="46" t="s">
        <v>20</v>
      </c>
      <c r="D464" s="47">
        <v>0.3</v>
      </c>
    </row>
    <row r="465" spans="1:4" ht="11.25" customHeight="1" x14ac:dyDescent="0.25">
      <c r="A465" s="111" t="s">
        <v>162</v>
      </c>
      <c r="B465" s="111"/>
      <c r="C465" s="46" t="s">
        <v>20</v>
      </c>
      <c r="D465" s="47">
        <v>0.65</v>
      </c>
    </row>
    <row r="466" spans="1:4" ht="11.25" customHeight="1" x14ac:dyDescent="0.25">
      <c r="A466" s="88" t="s">
        <v>163</v>
      </c>
      <c r="B466" s="88"/>
      <c r="C466" s="48"/>
      <c r="D466" s="49"/>
    </row>
    <row r="467" spans="1:4" ht="11.25" customHeight="1" x14ac:dyDescent="0.25">
      <c r="A467" s="88" t="s">
        <v>164</v>
      </c>
      <c r="B467" s="88"/>
      <c r="C467" s="48"/>
      <c r="D467" s="49"/>
    </row>
    <row r="468" spans="1:4" ht="11.25" customHeight="1" x14ac:dyDescent="0.25">
      <c r="A468" s="88" t="s">
        <v>165</v>
      </c>
      <c r="B468" s="88"/>
      <c r="C468" s="48"/>
      <c r="D468" s="49"/>
    </row>
    <row r="469" spans="1:4" ht="11.25" customHeight="1" x14ac:dyDescent="0.25">
      <c r="A469" s="111" t="s">
        <v>166</v>
      </c>
      <c r="B469" s="111"/>
      <c r="C469" s="46" t="s">
        <v>20</v>
      </c>
      <c r="D469" s="47" t="s">
        <v>167</v>
      </c>
    </row>
    <row r="470" spans="1:4" ht="11.25" customHeight="1" x14ac:dyDescent="0.25">
      <c r="A470" s="111" t="s">
        <v>168</v>
      </c>
      <c r="B470" s="111"/>
      <c r="C470" s="46" t="s">
        <v>20</v>
      </c>
      <c r="D470" s="47">
        <v>2</v>
      </c>
    </row>
    <row r="471" spans="1:4" ht="6.75" customHeight="1" x14ac:dyDescent="0.25">
      <c r="A471" s="50"/>
      <c r="B471" s="50"/>
      <c r="C471" s="46"/>
      <c r="D471" s="47"/>
    </row>
    <row r="472" spans="1:4" ht="18" customHeight="1" x14ac:dyDescent="0.25">
      <c r="A472" s="51" t="s">
        <v>169</v>
      </c>
      <c r="B472" s="33"/>
      <c r="C472" s="33"/>
      <c r="D472" s="37"/>
    </row>
    <row r="473" spans="1:4" ht="6.75" customHeight="1" x14ac:dyDescent="0.25">
      <c r="A473" s="32"/>
      <c r="B473" s="33"/>
      <c r="C473" s="33"/>
      <c r="D473" s="37"/>
    </row>
    <row r="474" spans="1:4" ht="20.45" customHeight="1" x14ac:dyDescent="0.25">
      <c r="A474" s="112" t="s">
        <v>170</v>
      </c>
      <c r="B474" s="112"/>
      <c r="C474" s="112"/>
      <c r="D474" s="113"/>
    </row>
    <row r="475" spans="1:4" ht="11.25" customHeight="1" x14ac:dyDescent="0.25">
      <c r="A475" s="114" t="s">
        <v>171</v>
      </c>
      <c r="B475" s="114"/>
      <c r="C475" s="52"/>
      <c r="D475" s="13">
        <v>1.0335000000000001</v>
      </c>
    </row>
    <row r="476" spans="1:4" ht="11.25" customHeight="1" x14ac:dyDescent="0.25">
      <c r="A476" s="114" t="s">
        <v>172</v>
      </c>
      <c r="B476" s="114"/>
      <c r="C476" s="52"/>
      <c r="D476" s="13">
        <v>1.0164</v>
      </c>
    </row>
    <row r="477" spans="1:4" ht="11.25" customHeight="1" x14ac:dyDescent="0.25">
      <c r="A477" s="114" t="s">
        <v>173</v>
      </c>
      <c r="B477" s="114"/>
      <c r="C477" s="52"/>
      <c r="D477" s="13">
        <v>1.0232000000000001</v>
      </c>
    </row>
    <row r="478" spans="1:4" ht="11.25" customHeight="1" x14ac:dyDescent="0.25">
      <c r="A478" s="114" t="s">
        <v>174</v>
      </c>
      <c r="B478" s="114"/>
      <c r="C478" s="52"/>
      <c r="D478" s="13">
        <v>1.0062</v>
      </c>
    </row>
    <row r="479" spans="1:4" ht="14.45" customHeight="1" x14ac:dyDescent="0.25"/>
    <row r="480" spans="1:4" ht="14.45" customHeight="1" x14ac:dyDescent="0.25"/>
    <row r="481" ht="14.45" customHeight="1" x14ac:dyDescent="0.25"/>
    <row r="482" ht="14.45" customHeight="1" x14ac:dyDescent="0.25"/>
    <row r="483" ht="14.45" customHeight="1" x14ac:dyDescent="0.25"/>
    <row r="484" ht="14.45" customHeight="1" x14ac:dyDescent="0.25"/>
    <row r="485" ht="14.45" customHeight="1" x14ac:dyDescent="0.25"/>
    <row r="486" ht="14.45" customHeight="1" x14ac:dyDescent="0.25"/>
    <row r="487" ht="14.45" customHeight="1" x14ac:dyDescent="0.25"/>
    <row r="488" ht="14.45" customHeight="1" x14ac:dyDescent="0.25"/>
    <row r="489" ht="14.45" customHeight="1" x14ac:dyDescent="0.25"/>
    <row r="490" ht="14.45" customHeight="1" x14ac:dyDescent="0.25"/>
    <row r="491" ht="14.45" customHeight="1" x14ac:dyDescent="0.25"/>
    <row r="492" ht="14.45" customHeight="1" x14ac:dyDescent="0.25"/>
    <row r="493" ht="14.45" customHeight="1" x14ac:dyDescent="0.25"/>
    <row r="494" ht="14.45" customHeight="1" x14ac:dyDescent="0.25"/>
    <row r="495" ht="14.45" customHeight="1" x14ac:dyDescent="0.25"/>
    <row r="496" ht="14.45" customHeight="1" x14ac:dyDescent="0.25"/>
    <row r="497" ht="14.45" customHeight="1" x14ac:dyDescent="0.25"/>
    <row r="498" ht="14.45" customHeight="1" x14ac:dyDescent="0.25"/>
    <row r="499" ht="14.45" customHeight="1" x14ac:dyDescent="0.25"/>
    <row r="500" ht="14.45" customHeight="1" x14ac:dyDescent="0.25"/>
    <row r="501" ht="14.45" customHeight="1" x14ac:dyDescent="0.25"/>
    <row r="502" ht="14.45" customHeight="1" x14ac:dyDescent="0.25"/>
    <row r="503" ht="14.45" customHeight="1" x14ac:dyDescent="0.25"/>
    <row r="504" ht="14.45" customHeight="1" x14ac:dyDescent="0.25"/>
    <row r="505" ht="14.45" customHeight="1" x14ac:dyDescent="0.25"/>
    <row r="506" ht="14.45" customHeight="1" x14ac:dyDescent="0.25"/>
    <row r="507" ht="14.45" customHeight="1" x14ac:dyDescent="0.25"/>
    <row r="508" ht="14.45" customHeight="1" x14ac:dyDescent="0.25"/>
    <row r="509" ht="14.45" customHeight="1" x14ac:dyDescent="0.25"/>
    <row r="510" ht="14.45" customHeight="1" x14ac:dyDescent="0.25"/>
    <row r="511" ht="14.45" customHeight="1" x14ac:dyDescent="0.25"/>
    <row r="512" ht="14.45" customHeight="1" x14ac:dyDescent="0.25"/>
    <row r="513" ht="14.45" customHeight="1" x14ac:dyDescent="0.25"/>
    <row r="514" ht="14.45" customHeight="1" x14ac:dyDescent="0.25"/>
    <row r="515" ht="14.45" customHeight="1" x14ac:dyDescent="0.25"/>
    <row r="516" ht="14.45" customHeight="1" x14ac:dyDescent="0.25"/>
    <row r="517" ht="14.45" customHeight="1" x14ac:dyDescent="0.25"/>
    <row r="518" ht="14.45" customHeight="1" x14ac:dyDescent="0.25"/>
    <row r="519" ht="14.45" customHeight="1" x14ac:dyDescent="0.25"/>
    <row r="520" ht="14.45" customHeight="1" x14ac:dyDescent="0.25"/>
    <row r="521" ht="14.45" customHeight="1" x14ac:dyDescent="0.25"/>
    <row r="522" ht="14.45" customHeight="1" x14ac:dyDescent="0.25"/>
    <row r="523" ht="14.45" customHeight="1" x14ac:dyDescent="0.25"/>
    <row r="524" ht="14.45" customHeight="1" x14ac:dyDescent="0.25"/>
    <row r="525" ht="14.45" customHeight="1" x14ac:dyDescent="0.25"/>
    <row r="526" ht="14.45" customHeight="1" x14ac:dyDescent="0.25"/>
    <row r="527" ht="14.45" customHeight="1" x14ac:dyDescent="0.25"/>
    <row r="528" ht="14.45" customHeight="1" x14ac:dyDescent="0.25"/>
    <row r="529" ht="14.45" customHeight="1" x14ac:dyDescent="0.25"/>
    <row r="530" ht="14.45" customHeight="1" x14ac:dyDescent="0.25"/>
    <row r="531" ht="14.45" customHeight="1" x14ac:dyDescent="0.25"/>
    <row r="532" ht="14.45" customHeight="1" x14ac:dyDescent="0.25"/>
    <row r="533" ht="14.45" customHeight="1" x14ac:dyDescent="0.25"/>
    <row r="534" ht="14.45" customHeight="1" x14ac:dyDescent="0.25"/>
    <row r="535" ht="14.45" customHeight="1" x14ac:dyDescent="0.25"/>
    <row r="536" ht="14.45" customHeight="1" x14ac:dyDescent="0.25"/>
    <row r="537" ht="14.45" customHeight="1" x14ac:dyDescent="0.25"/>
    <row r="538" ht="14.45" customHeight="1" x14ac:dyDescent="0.25"/>
    <row r="539" ht="14.45" customHeight="1" x14ac:dyDescent="0.25"/>
    <row r="540" ht="14.45" customHeight="1" x14ac:dyDescent="0.25"/>
    <row r="541" ht="14.45" customHeight="1" x14ac:dyDescent="0.25"/>
    <row r="542" ht="14.45" customHeight="1" x14ac:dyDescent="0.25"/>
    <row r="543" ht="14.45" customHeight="1" x14ac:dyDescent="0.25"/>
    <row r="544" ht="14.45" customHeight="1" x14ac:dyDescent="0.25"/>
    <row r="545" ht="14.45" customHeight="1" x14ac:dyDescent="0.25"/>
    <row r="546" ht="14.45" customHeight="1" x14ac:dyDescent="0.25"/>
    <row r="547" ht="14.45" customHeight="1" x14ac:dyDescent="0.25"/>
    <row r="548" ht="14.45" customHeight="1" x14ac:dyDescent="0.25"/>
    <row r="549" ht="14.45" customHeight="1" x14ac:dyDescent="0.25"/>
    <row r="550" ht="14.45" customHeight="1" x14ac:dyDescent="0.25"/>
    <row r="551" ht="14.45" customHeight="1" x14ac:dyDescent="0.25"/>
    <row r="552" ht="14.45" customHeight="1" x14ac:dyDescent="0.25"/>
    <row r="553" ht="14.45" customHeight="1" x14ac:dyDescent="0.25"/>
    <row r="554" ht="14.45" customHeight="1" x14ac:dyDescent="0.25"/>
    <row r="555" ht="14.45" customHeight="1" x14ac:dyDescent="0.25"/>
    <row r="556" ht="14.45" customHeight="1" x14ac:dyDescent="0.25"/>
    <row r="557" ht="14.45" customHeight="1" x14ac:dyDescent="0.25"/>
    <row r="558" ht="14.45" customHeight="1" x14ac:dyDescent="0.25"/>
    <row r="559" ht="14.45" customHeight="1" x14ac:dyDescent="0.25"/>
    <row r="560" ht="14.45" customHeight="1" x14ac:dyDescent="0.25"/>
    <row r="561" ht="14.45" customHeight="1" x14ac:dyDescent="0.25"/>
    <row r="562" ht="14.45" customHeight="1" x14ac:dyDescent="0.25"/>
    <row r="563" ht="14.45" customHeight="1" x14ac:dyDescent="0.25"/>
    <row r="564" ht="14.45" customHeight="1" x14ac:dyDescent="0.25"/>
    <row r="565" ht="14.45" customHeight="1" x14ac:dyDescent="0.25"/>
    <row r="566" ht="14.45" customHeight="1" x14ac:dyDescent="0.25"/>
    <row r="567" ht="14.45" customHeight="1" x14ac:dyDescent="0.25"/>
    <row r="568" ht="14.45" customHeight="1" x14ac:dyDescent="0.25"/>
    <row r="569" ht="14.45" customHeight="1" x14ac:dyDescent="0.25"/>
    <row r="570" ht="14.45" customHeight="1" x14ac:dyDescent="0.25"/>
    <row r="571" ht="14.45" customHeight="1" x14ac:dyDescent="0.25"/>
    <row r="572" ht="14.45" customHeight="1" x14ac:dyDescent="0.25"/>
    <row r="573" ht="14.45" customHeight="1" x14ac:dyDescent="0.25"/>
    <row r="574" ht="14.45" customHeight="1" x14ac:dyDescent="0.25"/>
    <row r="575" ht="14.45" customHeight="1" x14ac:dyDescent="0.25"/>
    <row r="576" ht="14.45" customHeight="1" x14ac:dyDescent="0.25"/>
    <row r="577" ht="14.45" customHeight="1" x14ac:dyDescent="0.25"/>
    <row r="578" ht="14.45" customHeight="1" x14ac:dyDescent="0.25"/>
    <row r="579" ht="14.45" customHeight="1" x14ac:dyDescent="0.25"/>
    <row r="580" ht="14.45" customHeight="1" x14ac:dyDescent="0.25"/>
    <row r="581" ht="14.45" customHeight="1" x14ac:dyDescent="0.25"/>
    <row r="582" ht="14.45" customHeight="1" x14ac:dyDescent="0.25"/>
    <row r="583" ht="14.45" customHeight="1" x14ac:dyDescent="0.25"/>
    <row r="584" ht="14.45" customHeight="1" x14ac:dyDescent="0.25"/>
    <row r="585" ht="14.45" customHeight="1" x14ac:dyDescent="0.25"/>
    <row r="586" ht="14.45" customHeight="1" x14ac:dyDescent="0.25"/>
    <row r="587" ht="14.45" customHeight="1" x14ac:dyDescent="0.25"/>
    <row r="588" ht="14.45" customHeight="1" x14ac:dyDescent="0.25"/>
    <row r="589" ht="14.45" customHeight="1" x14ac:dyDescent="0.25"/>
    <row r="590" ht="14.45" customHeight="1" x14ac:dyDescent="0.25"/>
    <row r="591" ht="14.45" customHeight="1" x14ac:dyDescent="0.25"/>
    <row r="592" ht="14.45" customHeight="1" x14ac:dyDescent="0.25"/>
    <row r="593" ht="14.45" customHeight="1" x14ac:dyDescent="0.25"/>
    <row r="594" ht="14.45" customHeight="1" x14ac:dyDescent="0.25"/>
    <row r="595" ht="14.45" customHeight="1" x14ac:dyDescent="0.25"/>
    <row r="596" ht="14.45" customHeight="1" x14ac:dyDescent="0.25"/>
    <row r="597" ht="14.45" customHeight="1" x14ac:dyDescent="0.25"/>
    <row r="598" ht="14.45" customHeight="1" x14ac:dyDescent="0.25"/>
    <row r="599" ht="14.45" customHeight="1" x14ac:dyDescent="0.25"/>
    <row r="600" ht="14.45" customHeight="1" x14ac:dyDescent="0.25"/>
    <row r="601" ht="14.45" customHeight="1" x14ac:dyDescent="0.25"/>
    <row r="602" ht="14.45" customHeight="1" x14ac:dyDescent="0.25"/>
    <row r="603" ht="14.45" customHeight="1" x14ac:dyDescent="0.25"/>
    <row r="604" ht="14.45" customHeight="1" x14ac:dyDescent="0.25"/>
    <row r="605" ht="14.45" customHeight="1" x14ac:dyDescent="0.25"/>
    <row r="606" ht="14.45" customHeight="1" x14ac:dyDescent="0.25"/>
    <row r="607" ht="14.45" customHeight="1" x14ac:dyDescent="0.25"/>
    <row r="608" ht="14.45" customHeight="1" x14ac:dyDescent="0.25"/>
    <row r="609" ht="14.45" customHeight="1" x14ac:dyDescent="0.25"/>
    <row r="610" ht="14.45" customHeight="1" x14ac:dyDescent="0.25"/>
    <row r="611" ht="14.45" customHeight="1" x14ac:dyDescent="0.25"/>
    <row r="612" ht="14.45" customHeight="1" x14ac:dyDescent="0.25"/>
    <row r="613" ht="14.45" customHeight="1" x14ac:dyDescent="0.25"/>
    <row r="614" ht="14.45" customHeight="1" x14ac:dyDescent="0.25"/>
    <row r="615" ht="14.45" customHeight="1" x14ac:dyDescent="0.25"/>
    <row r="616" ht="14.45" customHeight="1" x14ac:dyDescent="0.25"/>
    <row r="617" ht="14.45" customHeight="1" x14ac:dyDescent="0.25"/>
    <row r="618" ht="14.45" customHeight="1" x14ac:dyDescent="0.25"/>
    <row r="619" ht="14.45" customHeight="1" x14ac:dyDescent="0.25"/>
    <row r="620" ht="14.45" customHeight="1" x14ac:dyDescent="0.25"/>
    <row r="621" ht="14.45" customHeight="1" x14ac:dyDescent="0.25"/>
    <row r="622" ht="14.45" customHeight="1" x14ac:dyDescent="0.25"/>
    <row r="623" ht="14.45" customHeight="1" x14ac:dyDescent="0.25"/>
    <row r="624" ht="14.45" customHeight="1" x14ac:dyDescent="0.25"/>
    <row r="625" ht="14.45" customHeight="1" x14ac:dyDescent="0.25"/>
    <row r="626" ht="14.45" customHeight="1" x14ac:dyDescent="0.25"/>
    <row r="627" ht="14.45" customHeight="1" x14ac:dyDescent="0.25"/>
    <row r="628" ht="14.45" customHeight="1" x14ac:dyDescent="0.25"/>
    <row r="629" ht="14.45" customHeight="1" x14ac:dyDescent="0.25"/>
    <row r="630" ht="14.45" customHeight="1" x14ac:dyDescent="0.25"/>
    <row r="631" ht="14.45" customHeight="1" x14ac:dyDescent="0.25"/>
    <row r="632" ht="14.45" customHeight="1" x14ac:dyDescent="0.25"/>
    <row r="633" ht="14.45" customHeight="1" x14ac:dyDescent="0.25"/>
    <row r="634" ht="14.45" customHeight="1" x14ac:dyDescent="0.25"/>
    <row r="635" ht="14.45" customHeight="1" x14ac:dyDescent="0.25"/>
    <row r="636" ht="14.45" customHeight="1" x14ac:dyDescent="0.25"/>
    <row r="637" ht="14.45" customHeight="1" x14ac:dyDescent="0.25"/>
    <row r="638" ht="14.45" customHeight="1" x14ac:dyDescent="0.25"/>
    <row r="639" ht="14.45" customHeight="1" x14ac:dyDescent="0.25"/>
    <row r="640" ht="14.45" customHeight="1" x14ac:dyDescent="0.25"/>
    <row r="641" ht="14.45" customHeight="1" x14ac:dyDescent="0.25"/>
    <row r="642" ht="14.45" customHeight="1" x14ac:dyDescent="0.25"/>
    <row r="643" ht="14.45" customHeight="1" x14ac:dyDescent="0.25"/>
    <row r="644" ht="14.45" customHeight="1" x14ac:dyDescent="0.25"/>
    <row r="645" ht="14.45" customHeight="1" x14ac:dyDescent="0.25"/>
    <row r="646" ht="14.45" customHeight="1" x14ac:dyDescent="0.25"/>
    <row r="647" ht="14.45" customHeight="1" x14ac:dyDescent="0.25"/>
    <row r="648" ht="14.45" customHeight="1" x14ac:dyDescent="0.25"/>
    <row r="649" ht="14.45" customHeight="1" x14ac:dyDescent="0.25"/>
    <row r="650" ht="14.45" customHeight="1" x14ac:dyDescent="0.25"/>
    <row r="651" ht="14.45" customHeight="1" x14ac:dyDescent="0.25"/>
    <row r="652" ht="14.45" customHeight="1" x14ac:dyDescent="0.25"/>
    <row r="653" ht="14.45" customHeight="1" x14ac:dyDescent="0.25"/>
    <row r="654" ht="14.45" customHeight="1" x14ac:dyDescent="0.25"/>
    <row r="655" ht="14.45" customHeight="1" x14ac:dyDescent="0.25"/>
    <row r="656" ht="14.45" customHeight="1" x14ac:dyDescent="0.25"/>
    <row r="657" ht="14.45" customHeight="1" x14ac:dyDescent="0.25"/>
    <row r="658" ht="14.45" customHeight="1" x14ac:dyDescent="0.25"/>
    <row r="659" ht="14.45" customHeight="1" x14ac:dyDescent="0.25"/>
    <row r="660" ht="14.45" customHeight="1" x14ac:dyDescent="0.25"/>
    <row r="661" ht="14.45" customHeight="1" x14ac:dyDescent="0.25"/>
    <row r="662" ht="14.45" customHeight="1" x14ac:dyDescent="0.25"/>
    <row r="663" ht="14.45" customHeight="1" x14ac:dyDescent="0.25"/>
    <row r="664" ht="14.45" customHeight="1" x14ac:dyDescent="0.25"/>
    <row r="665" ht="14.45" customHeight="1" x14ac:dyDescent="0.25"/>
    <row r="666" ht="14.45" customHeight="1" x14ac:dyDescent="0.25"/>
    <row r="667" ht="14.45" customHeight="1" x14ac:dyDescent="0.25"/>
    <row r="668" ht="14.45" customHeight="1" x14ac:dyDescent="0.25"/>
    <row r="669" ht="14.45" customHeight="1" x14ac:dyDescent="0.25"/>
    <row r="670" ht="14.45" customHeight="1" x14ac:dyDescent="0.25"/>
    <row r="671" ht="14.45" customHeight="1" x14ac:dyDescent="0.25"/>
    <row r="672" ht="14.45" customHeight="1" x14ac:dyDescent="0.25"/>
    <row r="673" ht="14.45" customHeight="1" x14ac:dyDescent="0.25"/>
    <row r="674" ht="14.45" customHeight="1" x14ac:dyDescent="0.25"/>
    <row r="675" ht="14.45" customHeight="1" x14ac:dyDescent="0.25"/>
    <row r="676" ht="14.45" customHeight="1" x14ac:dyDescent="0.25"/>
    <row r="677" ht="14.45" customHeight="1" x14ac:dyDescent="0.25"/>
    <row r="678" ht="14.45" customHeight="1" x14ac:dyDescent="0.25"/>
    <row r="679" ht="14.45" customHeight="1" x14ac:dyDescent="0.25"/>
    <row r="680" ht="14.45" customHeight="1" x14ac:dyDescent="0.25"/>
    <row r="681" ht="14.45" customHeight="1" x14ac:dyDescent="0.25"/>
    <row r="682" ht="14.45" customHeight="1" x14ac:dyDescent="0.25"/>
    <row r="683" ht="14.45" customHeight="1" x14ac:dyDescent="0.25"/>
    <row r="684" ht="14.45" customHeight="1" x14ac:dyDescent="0.25"/>
    <row r="685" ht="14.45" customHeight="1" x14ac:dyDescent="0.25"/>
    <row r="686" ht="14.45" customHeight="1" x14ac:dyDescent="0.25"/>
    <row r="687" ht="14.45" customHeight="1" x14ac:dyDescent="0.25"/>
    <row r="688" ht="14.45" customHeight="1" x14ac:dyDescent="0.25"/>
    <row r="689" ht="14.45" customHeight="1" x14ac:dyDescent="0.25"/>
    <row r="690" ht="14.45" customHeight="1" x14ac:dyDescent="0.25"/>
    <row r="691" ht="14.45" customHeight="1" x14ac:dyDescent="0.25"/>
    <row r="692" ht="14.45" customHeight="1" x14ac:dyDescent="0.25"/>
    <row r="693" ht="14.45" customHeight="1" x14ac:dyDescent="0.25"/>
    <row r="694" ht="14.45" customHeight="1" x14ac:dyDescent="0.25"/>
    <row r="695" ht="14.45" customHeight="1" x14ac:dyDescent="0.25"/>
    <row r="696" ht="14.45" customHeight="1" x14ac:dyDescent="0.25"/>
    <row r="697" ht="14.45" customHeight="1" x14ac:dyDescent="0.25"/>
    <row r="698" ht="14.45" customHeight="1" x14ac:dyDescent="0.25"/>
    <row r="699" ht="14.45" customHeight="1" x14ac:dyDescent="0.25"/>
    <row r="700" ht="14.45" customHeight="1" x14ac:dyDescent="0.25"/>
    <row r="701" ht="14.45" customHeight="1" x14ac:dyDescent="0.25"/>
    <row r="702" ht="14.45" customHeight="1" x14ac:dyDescent="0.25"/>
    <row r="703" ht="14.45" customHeight="1" x14ac:dyDescent="0.25"/>
    <row r="704" ht="14.45" customHeight="1" x14ac:dyDescent="0.25"/>
    <row r="705" ht="14.45" customHeight="1" x14ac:dyDescent="0.25"/>
    <row r="706" ht="14.45" customHeight="1" x14ac:dyDescent="0.25"/>
    <row r="707" ht="14.45" customHeight="1" x14ac:dyDescent="0.25"/>
    <row r="708" ht="14.45" customHeight="1" x14ac:dyDescent="0.25"/>
    <row r="709" ht="14.45" customHeight="1" x14ac:dyDescent="0.25"/>
    <row r="710" ht="14.45" customHeight="1" x14ac:dyDescent="0.25"/>
    <row r="711" ht="14.45" customHeight="1" x14ac:dyDescent="0.25"/>
    <row r="712" ht="14.45" customHeight="1" x14ac:dyDescent="0.25"/>
    <row r="713" ht="14.45" customHeight="1" x14ac:dyDescent="0.25"/>
    <row r="714" ht="14.45" customHeight="1" x14ac:dyDescent="0.25"/>
    <row r="715" ht="14.45" customHeight="1" x14ac:dyDescent="0.25"/>
    <row r="716" ht="14.45" customHeight="1" x14ac:dyDescent="0.25"/>
    <row r="717" ht="14.45" customHeight="1" x14ac:dyDescent="0.25"/>
    <row r="718" ht="14.45" customHeight="1" x14ac:dyDescent="0.25"/>
    <row r="719" ht="14.45" customHeight="1" x14ac:dyDescent="0.25"/>
    <row r="720" ht="14.45" customHeight="1" x14ac:dyDescent="0.25"/>
    <row r="721" ht="14.45" customHeight="1" x14ac:dyDescent="0.25"/>
    <row r="722" ht="14.45" customHeight="1" x14ac:dyDescent="0.25"/>
    <row r="723" ht="14.45" customHeight="1" x14ac:dyDescent="0.25"/>
    <row r="724" ht="14.45" customHeight="1" x14ac:dyDescent="0.25"/>
    <row r="725" ht="14.45" customHeight="1" x14ac:dyDescent="0.25"/>
    <row r="726" ht="14.45" customHeight="1" x14ac:dyDescent="0.25"/>
    <row r="727" ht="14.45" customHeight="1" x14ac:dyDescent="0.25"/>
    <row r="728" ht="14.45" customHeight="1" x14ac:dyDescent="0.25"/>
    <row r="729" ht="14.45" customHeight="1" x14ac:dyDescent="0.25"/>
    <row r="730" ht="14.45" customHeight="1" x14ac:dyDescent="0.25"/>
    <row r="731" ht="14.45" customHeight="1" x14ac:dyDescent="0.25"/>
    <row r="732" ht="14.45" customHeight="1" x14ac:dyDescent="0.25"/>
    <row r="733" ht="14.45" customHeight="1" x14ac:dyDescent="0.25"/>
    <row r="734" ht="14.45" customHeight="1" x14ac:dyDescent="0.25"/>
    <row r="735" ht="14.45" customHeight="1" x14ac:dyDescent="0.25"/>
    <row r="736" ht="14.45" customHeight="1" x14ac:dyDescent="0.25"/>
    <row r="737" ht="14.45" customHeight="1" x14ac:dyDescent="0.25"/>
    <row r="738" ht="14.45" customHeight="1" x14ac:dyDescent="0.25"/>
    <row r="739" ht="14.45" customHeight="1" x14ac:dyDescent="0.25"/>
    <row r="740" ht="14.45" customHeight="1" x14ac:dyDescent="0.25"/>
    <row r="741" ht="14.45" customHeight="1" x14ac:dyDescent="0.25"/>
    <row r="742" ht="14.45" customHeight="1" x14ac:dyDescent="0.25"/>
    <row r="743" ht="14.45" customHeight="1" x14ac:dyDescent="0.25"/>
    <row r="744" ht="14.45" customHeight="1" x14ac:dyDescent="0.25"/>
    <row r="745" ht="14.45" customHeight="1" x14ac:dyDescent="0.25"/>
    <row r="746" ht="14.45" customHeight="1" x14ac:dyDescent="0.25"/>
    <row r="747" ht="14.45" customHeight="1" x14ac:dyDescent="0.25"/>
    <row r="748" ht="14.45" customHeight="1" x14ac:dyDescent="0.25"/>
    <row r="749" ht="14.45" customHeight="1" x14ac:dyDescent="0.25"/>
    <row r="750" ht="14.45" customHeight="1" x14ac:dyDescent="0.25"/>
    <row r="751" ht="14.45" customHeight="1" x14ac:dyDescent="0.25"/>
    <row r="752" ht="14.45" customHeight="1" x14ac:dyDescent="0.25"/>
    <row r="753" ht="14.45" customHeight="1" x14ac:dyDescent="0.25"/>
    <row r="754" ht="14.45" customHeight="1" x14ac:dyDescent="0.25"/>
    <row r="755" ht="14.45" customHeight="1" x14ac:dyDescent="0.25"/>
    <row r="756" ht="14.45" customHeight="1" x14ac:dyDescent="0.25"/>
    <row r="757" ht="14.45" customHeight="1" x14ac:dyDescent="0.25"/>
    <row r="758" ht="14.45" customHeight="1" x14ac:dyDescent="0.25"/>
    <row r="759" ht="14.45" customHeight="1" x14ac:dyDescent="0.25"/>
    <row r="760" ht="14.45" customHeight="1" x14ac:dyDescent="0.25"/>
    <row r="761" ht="14.45" customHeight="1" x14ac:dyDescent="0.25"/>
    <row r="762" ht="14.45" customHeight="1" x14ac:dyDescent="0.25"/>
    <row r="763" ht="14.45" customHeight="1" x14ac:dyDescent="0.25"/>
    <row r="764" ht="14.45" customHeight="1" x14ac:dyDescent="0.25"/>
    <row r="765" ht="14.45" customHeight="1" x14ac:dyDescent="0.25"/>
    <row r="766" ht="14.45" customHeight="1" x14ac:dyDescent="0.25"/>
    <row r="767" ht="14.45" customHeight="1" x14ac:dyDescent="0.25"/>
    <row r="768" ht="14.45" customHeight="1" x14ac:dyDescent="0.25"/>
    <row r="769" ht="14.45" customHeight="1" x14ac:dyDescent="0.25"/>
    <row r="770" ht="14.45" customHeight="1" x14ac:dyDescent="0.25"/>
    <row r="771" ht="14.45" customHeight="1" x14ac:dyDescent="0.25"/>
    <row r="772" ht="14.45" customHeight="1" x14ac:dyDescent="0.25"/>
    <row r="773" ht="14.45" customHeight="1" x14ac:dyDescent="0.25"/>
    <row r="774" ht="14.45" customHeight="1" x14ac:dyDescent="0.25"/>
    <row r="775" ht="14.45" customHeight="1" x14ac:dyDescent="0.25"/>
    <row r="776" ht="14.45" customHeight="1" x14ac:dyDescent="0.25"/>
    <row r="777" ht="14.45" customHeight="1" x14ac:dyDescent="0.25"/>
    <row r="778" ht="14.45" customHeight="1" x14ac:dyDescent="0.25"/>
    <row r="779" ht="14.45" customHeight="1" x14ac:dyDescent="0.25"/>
    <row r="780" ht="14.45" customHeight="1" x14ac:dyDescent="0.25"/>
    <row r="781" ht="14.45" customHeight="1" x14ac:dyDescent="0.25"/>
    <row r="782" ht="14.45" customHeight="1" x14ac:dyDescent="0.25"/>
    <row r="783" ht="14.45" customHeight="1" x14ac:dyDescent="0.25"/>
    <row r="784" ht="14.45" customHeight="1" x14ac:dyDescent="0.25"/>
    <row r="785" ht="14.45" customHeight="1" x14ac:dyDescent="0.25"/>
    <row r="786" ht="14.45" customHeight="1" x14ac:dyDescent="0.25"/>
    <row r="787" ht="14.45" customHeight="1" x14ac:dyDescent="0.25"/>
    <row r="788" ht="14.45" customHeight="1" x14ac:dyDescent="0.25"/>
    <row r="789" ht="14.45" customHeight="1" x14ac:dyDescent="0.25"/>
    <row r="790" ht="14.45" customHeight="1" x14ac:dyDescent="0.25"/>
    <row r="791" ht="14.45" customHeight="1" x14ac:dyDescent="0.25"/>
    <row r="792" ht="14.45" customHeight="1" x14ac:dyDescent="0.25"/>
    <row r="793" ht="14.45" customHeight="1" x14ac:dyDescent="0.25"/>
    <row r="794" ht="14.45" customHeight="1" x14ac:dyDescent="0.25"/>
    <row r="795" ht="14.45" customHeight="1" x14ac:dyDescent="0.25"/>
    <row r="796" ht="14.45" customHeight="1" x14ac:dyDescent="0.25"/>
    <row r="797" ht="14.45" customHeight="1" x14ac:dyDescent="0.25"/>
    <row r="798" ht="14.45" customHeight="1" x14ac:dyDescent="0.25"/>
    <row r="799" ht="14.45" customHeight="1" x14ac:dyDescent="0.25"/>
    <row r="800" ht="14.45" customHeight="1" x14ac:dyDescent="0.25"/>
    <row r="801" ht="14.45" customHeight="1" x14ac:dyDescent="0.25"/>
    <row r="802" ht="14.45" customHeight="1" x14ac:dyDescent="0.25"/>
    <row r="803" ht="14.45" customHeight="1" x14ac:dyDescent="0.25"/>
    <row r="804" ht="14.45" customHeight="1" x14ac:dyDescent="0.25"/>
    <row r="805" ht="14.45" customHeight="1" x14ac:dyDescent="0.25"/>
    <row r="806" ht="14.45" customHeight="1" x14ac:dyDescent="0.25"/>
    <row r="807" ht="14.45" customHeight="1" x14ac:dyDescent="0.25"/>
    <row r="808" ht="14.45" customHeight="1" x14ac:dyDescent="0.25"/>
    <row r="809" ht="14.45" customHeight="1" x14ac:dyDescent="0.25"/>
    <row r="810" ht="14.45" customHeight="1" x14ac:dyDescent="0.25"/>
    <row r="811" ht="14.45" customHeight="1" x14ac:dyDescent="0.25"/>
    <row r="812" ht="14.45" customHeight="1" x14ac:dyDescent="0.25"/>
    <row r="813" ht="14.45" customHeight="1" x14ac:dyDescent="0.25"/>
    <row r="814" ht="14.45" customHeight="1" x14ac:dyDescent="0.25"/>
    <row r="815" ht="14.45" customHeight="1" x14ac:dyDescent="0.25"/>
    <row r="816" ht="14.45" customHeight="1" x14ac:dyDescent="0.25"/>
    <row r="817" ht="14.45" customHeight="1" x14ac:dyDescent="0.25"/>
    <row r="818" ht="14.45" customHeight="1" x14ac:dyDescent="0.25"/>
    <row r="819" ht="14.45" customHeight="1" x14ac:dyDescent="0.25"/>
    <row r="820" ht="14.45" customHeight="1" x14ac:dyDescent="0.25"/>
    <row r="821" ht="14.45" customHeight="1" x14ac:dyDescent="0.25"/>
    <row r="822" ht="14.45" customHeight="1" x14ac:dyDescent="0.25"/>
    <row r="823" ht="14.45" customHeight="1" x14ac:dyDescent="0.25"/>
    <row r="824" ht="14.45" customHeight="1" x14ac:dyDescent="0.25"/>
    <row r="825" ht="14.45" customHeight="1" x14ac:dyDescent="0.25"/>
    <row r="826" ht="14.45" customHeight="1" x14ac:dyDescent="0.25"/>
    <row r="827" ht="14.45" customHeight="1" x14ac:dyDescent="0.25"/>
    <row r="828" ht="14.45" customHeight="1" x14ac:dyDescent="0.25"/>
    <row r="829" ht="14.45" customHeight="1" x14ac:dyDescent="0.25"/>
    <row r="830" ht="14.45" customHeight="1" x14ac:dyDescent="0.25"/>
    <row r="831" ht="14.45" customHeight="1" x14ac:dyDescent="0.25"/>
    <row r="832" ht="14.45" customHeight="1" x14ac:dyDescent="0.25"/>
    <row r="833" ht="14.45" customHeight="1" x14ac:dyDescent="0.25"/>
    <row r="834" ht="14.45" customHeight="1" x14ac:dyDescent="0.25"/>
    <row r="835" ht="14.45" customHeight="1" x14ac:dyDescent="0.25"/>
    <row r="836" ht="14.45" customHeight="1" x14ac:dyDescent="0.25"/>
    <row r="837" ht="14.45" customHeight="1" x14ac:dyDescent="0.25"/>
    <row r="838" ht="14.45" customHeight="1" x14ac:dyDescent="0.25"/>
    <row r="839" ht="14.45" customHeight="1" x14ac:dyDescent="0.25"/>
    <row r="840" ht="14.45" customHeight="1" x14ac:dyDescent="0.25"/>
    <row r="841" ht="14.45" customHeight="1" x14ac:dyDescent="0.25"/>
    <row r="842" ht="14.45" customHeight="1" x14ac:dyDescent="0.25"/>
    <row r="843" ht="14.45" customHeight="1" x14ac:dyDescent="0.25"/>
    <row r="844" ht="14.45" customHeight="1" x14ac:dyDescent="0.25"/>
    <row r="845" ht="14.45" customHeight="1" x14ac:dyDescent="0.25"/>
    <row r="846" ht="14.45" customHeight="1" x14ac:dyDescent="0.25"/>
    <row r="847" ht="14.45" customHeight="1" x14ac:dyDescent="0.25"/>
    <row r="848" ht="14.45" customHeight="1" x14ac:dyDescent="0.25"/>
    <row r="849" ht="14.45" customHeight="1" x14ac:dyDescent="0.25"/>
    <row r="850" ht="14.45" customHeight="1" x14ac:dyDescent="0.25"/>
    <row r="851" ht="14.45" customHeight="1" x14ac:dyDescent="0.25"/>
    <row r="852" ht="14.45" customHeight="1" x14ac:dyDescent="0.25"/>
    <row r="853" ht="14.45" customHeight="1" x14ac:dyDescent="0.25"/>
    <row r="854" ht="14.45" customHeight="1" x14ac:dyDescent="0.25"/>
    <row r="855" ht="14.45" customHeight="1" x14ac:dyDescent="0.25"/>
    <row r="856" ht="14.45" customHeight="1" x14ac:dyDescent="0.25"/>
    <row r="857" ht="14.45" customHeight="1" x14ac:dyDescent="0.25"/>
    <row r="858" ht="14.45" customHeight="1" x14ac:dyDescent="0.25"/>
    <row r="859" ht="14.45" customHeight="1" x14ac:dyDescent="0.25"/>
    <row r="860" ht="14.45" customHeight="1" x14ac:dyDescent="0.25"/>
    <row r="861" ht="14.45" customHeight="1" x14ac:dyDescent="0.25"/>
    <row r="862" ht="14.45" customHeight="1" x14ac:dyDescent="0.25"/>
    <row r="863" ht="14.45" customHeight="1" x14ac:dyDescent="0.25"/>
    <row r="864" ht="14.45" customHeight="1" x14ac:dyDescent="0.25"/>
    <row r="865" ht="14.45" customHeight="1" x14ac:dyDescent="0.25"/>
    <row r="866" ht="14.45" customHeight="1" x14ac:dyDescent="0.25"/>
    <row r="867" ht="14.45" customHeight="1" x14ac:dyDescent="0.25"/>
    <row r="868" ht="14.45" customHeight="1" x14ac:dyDescent="0.25"/>
    <row r="869" ht="14.45" customHeight="1" x14ac:dyDescent="0.25"/>
    <row r="870" ht="14.45" customHeight="1" x14ac:dyDescent="0.25"/>
    <row r="871" ht="14.45" customHeight="1" x14ac:dyDescent="0.25"/>
    <row r="872" ht="14.45" customHeight="1" x14ac:dyDescent="0.25"/>
    <row r="873" ht="14.45" customHeight="1" x14ac:dyDescent="0.25"/>
    <row r="874" ht="14.45" customHeight="1" x14ac:dyDescent="0.25"/>
    <row r="875" ht="14.45" customHeight="1" x14ac:dyDescent="0.25"/>
    <row r="876" ht="14.45" customHeight="1" x14ac:dyDescent="0.25"/>
    <row r="877" ht="14.45" customHeight="1" x14ac:dyDescent="0.25"/>
    <row r="878" ht="14.45" customHeight="1" x14ac:dyDescent="0.25"/>
    <row r="879" ht="14.45" customHeight="1" x14ac:dyDescent="0.25"/>
    <row r="880" ht="14.45" customHeight="1" x14ac:dyDescent="0.25"/>
    <row r="881" ht="14.45" customHeight="1" x14ac:dyDescent="0.25"/>
    <row r="882" ht="14.45" customHeight="1" x14ac:dyDescent="0.25"/>
    <row r="883" ht="14.45" customHeight="1" x14ac:dyDescent="0.25"/>
    <row r="884" ht="14.45" customHeight="1" x14ac:dyDescent="0.25"/>
    <row r="885" ht="14.45" customHeight="1" x14ac:dyDescent="0.25"/>
    <row r="886" ht="14.45" customHeight="1" x14ac:dyDescent="0.25"/>
    <row r="887" ht="14.45" customHeight="1" x14ac:dyDescent="0.25"/>
    <row r="888" ht="14.45" customHeight="1" x14ac:dyDescent="0.25"/>
    <row r="889" ht="14.45" customHeight="1" x14ac:dyDescent="0.25"/>
    <row r="890" ht="14.45" customHeight="1" x14ac:dyDescent="0.25"/>
    <row r="891" ht="14.45" customHeight="1" x14ac:dyDescent="0.25"/>
    <row r="892" ht="14.45" customHeight="1" x14ac:dyDescent="0.25"/>
    <row r="893" ht="14.45" customHeight="1" x14ac:dyDescent="0.25"/>
    <row r="894" ht="14.45" customHeight="1" x14ac:dyDescent="0.25"/>
    <row r="895" ht="14.45" customHeight="1" x14ac:dyDescent="0.25"/>
    <row r="896" ht="14.45" customHeight="1" x14ac:dyDescent="0.25"/>
    <row r="897" ht="14.45" customHeight="1" x14ac:dyDescent="0.25"/>
    <row r="898" ht="14.45" customHeight="1" x14ac:dyDescent="0.25"/>
    <row r="899" ht="14.45" customHeight="1" x14ac:dyDescent="0.25"/>
    <row r="900" ht="14.45" customHeight="1" x14ac:dyDescent="0.25"/>
    <row r="901" ht="14.45" customHeight="1" x14ac:dyDescent="0.25"/>
    <row r="902" ht="14.45" customHeight="1" x14ac:dyDescent="0.25"/>
    <row r="903" ht="14.45" customHeight="1" x14ac:dyDescent="0.25"/>
    <row r="904" ht="14.45" customHeight="1" x14ac:dyDescent="0.25"/>
    <row r="905" ht="14.45" customHeight="1" x14ac:dyDescent="0.25"/>
    <row r="906" ht="14.45" customHeight="1" x14ac:dyDescent="0.25"/>
    <row r="907" ht="14.45" customHeight="1" x14ac:dyDescent="0.25"/>
    <row r="908" ht="14.45" customHeight="1" x14ac:dyDescent="0.25"/>
    <row r="909" ht="14.45" customHeight="1" x14ac:dyDescent="0.25"/>
    <row r="910" ht="14.45" customHeight="1" x14ac:dyDescent="0.25"/>
    <row r="911" ht="14.45" customHeight="1" x14ac:dyDescent="0.25"/>
    <row r="912" ht="14.45" customHeight="1" x14ac:dyDescent="0.25"/>
    <row r="913" ht="14.45" customHeight="1" x14ac:dyDescent="0.25"/>
    <row r="914" ht="14.45" customHeight="1" x14ac:dyDescent="0.25"/>
    <row r="915" ht="14.45" customHeight="1" x14ac:dyDescent="0.25"/>
    <row r="916" ht="14.45" customHeight="1" x14ac:dyDescent="0.25"/>
    <row r="917" ht="14.45" customHeight="1" x14ac:dyDescent="0.25"/>
    <row r="918" ht="14.45" customHeight="1" x14ac:dyDescent="0.25"/>
    <row r="919" ht="14.45" customHeight="1" x14ac:dyDescent="0.25"/>
    <row r="920" ht="14.45" customHeight="1" x14ac:dyDescent="0.25"/>
    <row r="921" ht="14.45" customHeight="1" x14ac:dyDescent="0.25"/>
    <row r="922" ht="14.45" customHeight="1" x14ac:dyDescent="0.25"/>
    <row r="923" ht="14.45" customHeight="1" x14ac:dyDescent="0.25"/>
    <row r="924" ht="14.45" customHeight="1" x14ac:dyDescent="0.25"/>
    <row r="925" ht="14.45" customHeight="1" x14ac:dyDescent="0.25"/>
    <row r="926" ht="14.45" customHeight="1" x14ac:dyDescent="0.25"/>
    <row r="927" ht="14.45" customHeight="1" x14ac:dyDescent="0.25"/>
    <row r="928" ht="14.45" customHeight="1" x14ac:dyDescent="0.25"/>
    <row r="929" ht="14.45" customHeight="1" x14ac:dyDescent="0.25"/>
    <row r="930" ht="14.45" customHeight="1" x14ac:dyDescent="0.25"/>
    <row r="931" ht="14.45" customHeight="1" x14ac:dyDescent="0.25"/>
    <row r="932" ht="14.45" customHeight="1" x14ac:dyDescent="0.25"/>
    <row r="933" ht="14.45" customHeight="1" x14ac:dyDescent="0.25"/>
    <row r="934" ht="14.45" customHeight="1" x14ac:dyDescent="0.25"/>
    <row r="935" ht="14.45" customHeight="1" x14ac:dyDescent="0.25"/>
    <row r="936" ht="14.45" customHeight="1" x14ac:dyDescent="0.25"/>
    <row r="937" ht="14.45" customHeight="1" x14ac:dyDescent="0.25"/>
    <row r="938" ht="14.45" customHeight="1" x14ac:dyDescent="0.25"/>
    <row r="939" ht="14.45" customHeight="1" x14ac:dyDescent="0.25"/>
    <row r="940" ht="14.45" customHeight="1" x14ac:dyDescent="0.25"/>
    <row r="941" ht="14.45" customHeight="1" x14ac:dyDescent="0.25"/>
    <row r="942" ht="14.45" customHeight="1" x14ac:dyDescent="0.25"/>
    <row r="943" ht="14.45" customHeight="1" x14ac:dyDescent="0.25"/>
    <row r="944" ht="14.45" customHeight="1" x14ac:dyDescent="0.25"/>
    <row r="945" ht="14.45" customHeight="1" x14ac:dyDescent="0.25"/>
    <row r="946" ht="14.45" customHeight="1" x14ac:dyDescent="0.25"/>
    <row r="947" ht="14.45" customHeight="1" x14ac:dyDescent="0.25"/>
    <row r="948" ht="14.45" customHeight="1" x14ac:dyDescent="0.25"/>
    <row r="949" ht="14.45" customHeight="1" x14ac:dyDescent="0.25"/>
    <row r="950" ht="14.45" customHeight="1" x14ac:dyDescent="0.25"/>
    <row r="951" ht="14.45" customHeight="1" x14ac:dyDescent="0.25"/>
    <row r="952" ht="14.45" customHeight="1" x14ac:dyDescent="0.25"/>
    <row r="953" ht="14.45" customHeight="1" x14ac:dyDescent="0.25"/>
    <row r="954" ht="14.45" customHeight="1" x14ac:dyDescent="0.25"/>
    <row r="955" ht="14.45" customHeight="1" x14ac:dyDescent="0.25"/>
    <row r="956" ht="14.45" customHeight="1" x14ac:dyDescent="0.25"/>
    <row r="957" ht="14.45" customHeight="1" x14ac:dyDescent="0.25"/>
    <row r="958" ht="14.45" customHeight="1" x14ac:dyDescent="0.25"/>
    <row r="959" ht="14.45" customHeight="1" x14ac:dyDescent="0.25"/>
    <row r="960" ht="14.45" customHeight="1" x14ac:dyDescent="0.25"/>
    <row r="961" ht="14.45" customHeight="1" x14ac:dyDescent="0.25"/>
    <row r="962" ht="14.45" customHeight="1" x14ac:dyDescent="0.25"/>
    <row r="963" ht="14.45" customHeight="1" x14ac:dyDescent="0.25"/>
    <row r="964" ht="14.45" customHeight="1" x14ac:dyDescent="0.25"/>
    <row r="965" ht="14.45" customHeight="1" x14ac:dyDescent="0.25"/>
    <row r="966" ht="14.45" customHeight="1" x14ac:dyDescent="0.25"/>
    <row r="967" ht="14.45" customHeight="1" x14ac:dyDescent="0.25"/>
    <row r="968" ht="14.45" customHeight="1" x14ac:dyDescent="0.25"/>
    <row r="969" ht="14.45" customHeight="1" x14ac:dyDescent="0.25"/>
    <row r="970" ht="14.45" customHeight="1" x14ac:dyDescent="0.25"/>
  </sheetData>
  <mergeCells count="328">
    <mergeCell ref="A474:D474"/>
    <mergeCell ref="A475:B475"/>
    <mergeCell ref="A476:B476"/>
    <mergeCell ref="A477:B477"/>
    <mergeCell ref="A478:B478"/>
    <mergeCell ref="A465:B465"/>
    <mergeCell ref="A466:B466"/>
    <mergeCell ref="A467:B467"/>
    <mergeCell ref="A468:B468"/>
    <mergeCell ref="A469:B469"/>
    <mergeCell ref="A470:B470"/>
    <mergeCell ref="A459:B459"/>
    <mergeCell ref="A460:B460"/>
    <mergeCell ref="A461:B461"/>
    <mergeCell ref="A462:B462"/>
    <mergeCell ref="A463:B463"/>
    <mergeCell ref="A464:B464"/>
    <mergeCell ref="A449:D449"/>
    <mergeCell ref="A451:D451"/>
    <mergeCell ref="A453:D453"/>
    <mergeCell ref="A455:D455"/>
    <mergeCell ref="A457:D457"/>
    <mergeCell ref="A458:B458"/>
    <mergeCell ref="A441:B441"/>
    <mergeCell ref="A442:B442"/>
    <mergeCell ref="A443:B443"/>
    <mergeCell ref="A444:B444"/>
    <mergeCell ref="A445:B445"/>
    <mergeCell ref="A446:B446"/>
    <mergeCell ref="A433:B433"/>
    <mergeCell ref="A434:B434"/>
    <mergeCell ref="A435:B435"/>
    <mergeCell ref="A436:B436"/>
    <mergeCell ref="A437:B437"/>
    <mergeCell ref="A440:B440"/>
    <mergeCell ref="A425:B425"/>
    <mergeCell ref="A426:B426"/>
    <mergeCell ref="A427:B427"/>
    <mergeCell ref="A428:B428"/>
    <mergeCell ref="A431:B431"/>
    <mergeCell ref="A432:B432"/>
    <mergeCell ref="A419:B419"/>
    <mergeCell ref="A420:B420"/>
    <mergeCell ref="A421:B421"/>
    <mergeCell ref="A422:B422"/>
    <mergeCell ref="A423:B423"/>
    <mergeCell ref="A424:B424"/>
    <mergeCell ref="A406:B406"/>
    <mergeCell ref="A407:B407"/>
    <mergeCell ref="A410:D410"/>
    <mergeCell ref="A412:D412"/>
    <mergeCell ref="A414:D414"/>
    <mergeCell ref="A416:D416"/>
    <mergeCell ref="A393:D393"/>
    <mergeCell ref="A395:D395"/>
    <mergeCell ref="A397:D397"/>
    <mergeCell ref="A399:D399"/>
    <mergeCell ref="A401:D401"/>
    <mergeCell ref="A403:B403"/>
    <mergeCell ref="A383:D383"/>
    <mergeCell ref="A385:D385"/>
    <mergeCell ref="A387:B387"/>
    <mergeCell ref="A388:D388"/>
    <mergeCell ref="A389:D389"/>
    <mergeCell ref="A391:D391"/>
    <mergeCell ref="A372:D372"/>
    <mergeCell ref="A373:D373"/>
    <mergeCell ref="A375:D375"/>
    <mergeCell ref="A377:D377"/>
    <mergeCell ref="A379:D379"/>
    <mergeCell ref="A381:D381"/>
    <mergeCell ref="A361:D361"/>
    <mergeCell ref="A363:D363"/>
    <mergeCell ref="A365:D365"/>
    <mergeCell ref="A367:D367"/>
    <mergeCell ref="A369:D369"/>
    <mergeCell ref="A371:B371"/>
    <mergeCell ref="A353:B353"/>
    <mergeCell ref="A354:B354"/>
    <mergeCell ref="A355:B355"/>
    <mergeCell ref="A356:D356"/>
    <mergeCell ref="A357:D357"/>
    <mergeCell ref="A359:D359"/>
    <mergeCell ref="A343:B343"/>
    <mergeCell ref="A344:B344"/>
    <mergeCell ref="A347:B347"/>
    <mergeCell ref="A348:B348"/>
    <mergeCell ref="A350:B350"/>
    <mergeCell ref="A352:B352"/>
    <mergeCell ref="A333:D333"/>
    <mergeCell ref="A335:D335"/>
    <mergeCell ref="A337:D337"/>
    <mergeCell ref="A339:D339"/>
    <mergeCell ref="A341:B341"/>
    <mergeCell ref="A342:B342"/>
    <mergeCell ref="A324:B324"/>
    <mergeCell ref="A325:B325"/>
    <mergeCell ref="A326:D326"/>
    <mergeCell ref="A327:D327"/>
    <mergeCell ref="A329:D329"/>
    <mergeCell ref="A331:D331"/>
    <mergeCell ref="A314:B314"/>
    <mergeCell ref="A317:B317"/>
    <mergeCell ref="A318:B318"/>
    <mergeCell ref="A320:B320"/>
    <mergeCell ref="A322:B322"/>
    <mergeCell ref="A323:B323"/>
    <mergeCell ref="A304:D304"/>
    <mergeCell ref="A306:D306"/>
    <mergeCell ref="A308:D308"/>
    <mergeCell ref="A310:D310"/>
    <mergeCell ref="A312:B312"/>
    <mergeCell ref="A313:B313"/>
    <mergeCell ref="A295:B295"/>
    <mergeCell ref="A296:B296"/>
    <mergeCell ref="A297:D297"/>
    <mergeCell ref="A298:D298"/>
    <mergeCell ref="A300:D300"/>
    <mergeCell ref="A302:D302"/>
    <mergeCell ref="A285:D285"/>
    <mergeCell ref="A287:D287"/>
    <mergeCell ref="A289:D289"/>
    <mergeCell ref="A291:D291"/>
    <mergeCell ref="A293:B293"/>
    <mergeCell ref="A294:B294"/>
    <mergeCell ref="A276:B276"/>
    <mergeCell ref="A277:B277"/>
    <mergeCell ref="A278:D278"/>
    <mergeCell ref="A279:D279"/>
    <mergeCell ref="A281:D281"/>
    <mergeCell ref="A283:D283"/>
    <mergeCell ref="A266:B266"/>
    <mergeCell ref="A269:B269"/>
    <mergeCell ref="A270:B270"/>
    <mergeCell ref="A272:B272"/>
    <mergeCell ref="A274:B274"/>
    <mergeCell ref="A275:B275"/>
    <mergeCell ref="A256:D256"/>
    <mergeCell ref="A258:D258"/>
    <mergeCell ref="A260:D260"/>
    <mergeCell ref="A262:D262"/>
    <mergeCell ref="A264:B264"/>
    <mergeCell ref="A265:B265"/>
    <mergeCell ref="A247:B247"/>
    <mergeCell ref="A248:B248"/>
    <mergeCell ref="A249:D249"/>
    <mergeCell ref="A250:D250"/>
    <mergeCell ref="A252:D252"/>
    <mergeCell ref="A254:D254"/>
    <mergeCell ref="A237:B237"/>
    <mergeCell ref="A240:B240"/>
    <mergeCell ref="A241:B241"/>
    <mergeCell ref="A243:B243"/>
    <mergeCell ref="A245:B245"/>
    <mergeCell ref="A246:B246"/>
    <mergeCell ref="A229:D229"/>
    <mergeCell ref="A230:D230"/>
    <mergeCell ref="A232:D232"/>
    <mergeCell ref="A234:B234"/>
    <mergeCell ref="A235:B235"/>
    <mergeCell ref="A236:B236"/>
    <mergeCell ref="A218:D218"/>
    <mergeCell ref="A219:D219"/>
    <mergeCell ref="A221:D221"/>
    <mergeCell ref="A223:D223"/>
    <mergeCell ref="A225:D225"/>
    <mergeCell ref="A227:D227"/>
    <mergeCell ref="A210:B210"/>
    <mergeCell ref="A212:B212"/>
    <mergeCell ref="A214:B214"/>
    <mergeCell ref="A215:B215"/>
    <mergeCell ref="A216:B216"/>
    <mergeCell ref="A217:B217"/>
    <mergeCell ref="A201:D201"/>
    <mergeCell ref="A203:B203"/>
    <mergeCell ref="A204:B204"/>
    <mergeCell ref="A205:B205"/>
    <mergeCell ref="A206:B206"/>
    <mergeCell ref="A209:B209"/>
    <mergeCell ref="A190:D190"/>
    <mergeCell ref="A192:D192"/>
    <mergeCell ref="A194:D194"/>
    <mergeCell ref="A196:D196"/>
    <mergeCell ref="A198:D198"/>
    <mergeCell ref="A199:D199"/>
    <mergeCell ref="A183:B183"/>
    <mergeCell ref="A184:B184"/>
    <mergeCell ref="A185:B185"/>
    <mergeCell ref="A186:B186"/>
    <mergeCell ref="A187:D187"/>
    <mergeCell ref="A188:D188"/>
    <mergeCell ref="A173:B173"/>
    <mergeCell ref="A174:B174"/>
    <mergeCell ref="A175:B175"/>
    <mergeCell ref="A178:B178"/>
    <mergeCell ref="A179:B179"/>
    <mergeCell ref="A181:B181"/>
    <mergeCell ref="A163:D163"/>
    <mergeCell ref="A165:D165"/>
    <mergeCell ref="A167:D167"/>
    <mergeCell ref="A168:D168"/>
    <mergeCell ref="A170:D170"/>
    <mergeCell ref="A172:B172"/>
    <mergeCell ref="A154:B154"/>
    <mergeCell ref="A155:B155"/>
    <mergeCell ref="A156:D156"/>
    <mergeCell ref="A157:D157"/>
    <mergeCell ref="A159:D159"/>
    <mergeCell ref="A161:D161"/>
    <mergeCell ref="A144:B144"/>
    <mergeCell ref="A147:B147"/>
    <mergeCell ref="A148:B148"/>
    <mergeCell ref="A150:B150"/>
    <mergeCell ref="A152:B152"/>
    <mergeCell ref="A153:B153"/>
    <mergeCell ref="A136:D136"/>
    <mergeCell ref="A138:D138"/>
    <mergeCell ref="A140:B140"/>
    <mergeCell ref="A141:B141"/>
    <mergeCell ref="A142:B142"/>
    <mergeCell ref="A143:B143"/>
    <mergeCell ref="A125:D125"/>
    <mergeCell ref="A126:D126"/>
    <mergeCell ref="A128:D128"/>
    <mergeCell ref="A130:D130"/>
    <mergeCell ref="A132:D132"/>
    <mergeCell ref="A134:D134"/>
    <mergeCell ref="A119:D119"/>
    <mergeCell ref="A120:D120"/>
    <mergeCell ref="A121:D121"/>
    <mergeCell ref="A122:D122"/>
    <mergeCell ref="A123:D123"/>
    <mergeCell ref="A124:B124"/>
    <mergeCell ref="A112:D112"/>
    <mergeCell ref="A113:D113"/>
    <mergeCell ref="A114:D114"/>
    <mergeCell ref="A115:B115"/>
    <mergeCell ref="A117:D117"/>
    <mergeCell ref="A118:D118"/>
    <mergeCell ref="A105:D105"/>
    <mergeCell ref="A106:B106"/>
    <mergeCell ref="A108:D108"/>
    <mergeCell ref="A109:D109"/>
    <mergeCell ref="A110:D110"/>
    <mergeCell ref="A111:D111"/>
    <mergeCell ref="A99:D99"/>
    <mergeCell ref="A100:D100"/>
    <mergeCell ref="A101:D101"/>
    <mergeCell ref="A102:D102"/>
    <mergeCell ref="A103:D103"/>
    <mergeCell ref="A104:D104"/>
    <mergeCell ref="A92:D92"/>
    <mergeCell ref="A93:D93"/>
    <mergeCell ref="A94:D94"/>
    <mergeCell ref="A95:D95"/>
    <mergeCell ref="A96:D96"/>
    <mergeCell ref="A97:B97"/>
    <mergeCell ref="A85:B85"/>
    <mergeCell ref="A87:D87"/>
    <mergeCell ref="A88:D88"/>
    <mergeCell ref="A89:D89"/>
    <mergeCell ref="A90:D90"/>
    <mergeCell ref="A91:D91"/>
    <mergeCell ref="A79:D79"/>
    <mergeCell ref="A80:D80"/>
    <mergeCell ref="A81:D81"/>
    <mergeCell ref="A82:D82"/>
    <mergeCell ref="A83:D83"/>
    <mergeCell ref="A84:D84"/>
    <mergeCell ref="A72:D72"/>
    <mergeCell ref="A73:D73"/>
    <mergeCell ref="A74:B74"/>
    <mergeCell ref="A76:B76"/>
    <mergeCell ref="A77:D77"/>
    <mergeCell ref="A78:B78"/>
    <mergeCell ref="A65:D65"/>
    <mergeCell ref="A66:D66"/>
    <mergeCell ref="A67:B67"/>
    <mergeCell ref="A69:D69"/>
    <mergeCell ref="A70:D70"/>
    <mergeCell ref="A71:D71"/>
    <mergeCell ref="A58:D58"/>
    <mergeCell ref="A59:D59"/>
    <mergeCell ref="A60:B60"/>
    <mergeCell ref="A62:D62"/>
    <mergeCell ref="A63:D63"/>
    <mergeCell ref="A64:D64"/>
    <mergeCell ref="A49:D49"/>
    <mergeCell ref="A51:D51"/>
    <mergeCell ref="A54:D54"/>
    <mergeCell ref="A55:D55"/>
    <mergeCell ref="A56:D56"/>
    <mergeCell ref="A57:D57"/>
    <mergeCell ref="A43:D43"/>
    <mergeCell ref="A44:D44"/>
    <mergeCell ref="A45:D45"/>
    <mergeCell ref="A46:D46"/>
    <mergeCell ref="A47:D47"/>
    <mergeCell ref="A48:D48"/>
    <mergeCell ref="A36:B36"/>
    <mergeCell ref="A37:D37"/>
    <mergeCell ref="A38:D38"/>
    <mergeCell ref="A40:D40"/>
    <mergeCell ref="A42:D42"/>
    <mergeCell ref="A25:B25"/>
    <mergeCell ref="A28:B28"/>
    <mergeCell ref="A29:B29"/>
    <mergeCell ref="A31:B31"/>
    <mergeCell ref="A33:B33"/>
    <mergeCell ref="A34:B34"/>
    <mergeCell ref="A22:B22"/>
    <mergeCell ref="A23:B23"/>
    <mergeCell ref="A24:B24"/>
    <mergeCell ref="A7:D7"/>
    <mergeCell ref="A9:D9"/>
    <mergeCell ref="A11:D11"/>
    <mergeCell ref="A13:D13"/>
    <mergeCell ref="A15:D15"/>
    <mergeCell ref="A35:B35"/>
    <mergeCell ref="A1:D1"/>
    <mergeCell ref="A2:D2"/>
    <mergeCell ref="A3:D3"/>
    <mergeCell ref="A4:D4"/>
    <mergeCell ref="A5:D5"/>
    <mergeCell ref="A6:D6"/>
    <mergeCell ref="A17:D17"/>
    <mergeCell ref="A19:D19"/>
    <mergeCell ref="A21:B21"/>
  </mergeCells>
  <dataValidations count="5">
    <dataValidation type="list" allowBlank="1" showInputMessage="1" showErrorMessage="1" sqref="C21:C29 C33:C36 C403 C152:C155 C140:C148 C183:C186 C172:C179 C214:C217 C203:C210 C245:C248 C264:C270 C274:C277 C293:C296 C312:C318 C322:C325 C234:C241 C352:C355 C371 C387 C341:C348">
      <formula1>"$, $/kWh, $/kW, $/kVa"</formula1>
    </dataValidation>
    <dataValidation type="list" allowBlank="1" showInputMessage="1" showErrorMessage="1" sqref="A419:A428">
      <formula1>CustomerAdministration</formula1>
    </dataValidation>
    <dataValidation type="list" allowBlank="1" showInputMessage="1" showErrorMessage="1" sqref="C419:C428 C431:C437 C440:C446">
      <formula1>"$, %"</formula1>
    </dataValidation>
    <dataValidation type="list" allowBlank="1" showInputMessage="1" showErrorMessage="1" sqref="A431:A437 A440:A446">
      <formula1>NonPayment</formula1>
    </dataValidation>
    <dataValidation type="list" allowBlank="1" showInputMessage="1" showErrorMessage="1" sqref="A475:A478">
      <formula1>LossFactors</formula1>
    </dataValidation>
  </dataValidations>
  <pageMargins left="0.7" right="0.7" top="0.75" bottom="0.75" header="0.3" footer="0.3"/>
  <pageSetup scale="88" orientation="portrait" r:id="rId1"/>
  <rowBreaks count="15" manualBreakCount="15">
    <brk id="36" max="16383" man="1"/>
    <brk id="78" max="3" man="1"/>
    <brk id="124" max="16383" man="1"/>
    <brk id="155" max="16383" man="1"/>
    <brk id="186" max="3" man="1"/>
    <brk id="217" max="16383" man="1"/>
    <brk id="248" max="16383" man="1"/>
    <brk id="277" max="16383" man="1"/>
    <brk id="296" max="16383" man="1"/>
    <brk id="325" max="16383" man="1"/>
    <brk id="355" max="3" man="1"/>
    <brk id="371" max="3" man="1"/>
    <brk id="387" max="3" man="1"/>
    <brk id="404" max="3" man="1"/>
    <brk id="44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election activeCell="N16" sqref="N16"/>
    </sheetView>
  </sheetViews>
  <sheetFormatPr defaultRowHeight="15" x14ac:dyDescent="0.25"/>
  <sheetData>
    <row r="1" spans="1:8" ht="22.9" x14ac:dyDescent="0.3">
      <c r="A1" s="117" t="s">
        <v>7</v>
      </c>
      <c r="B1" s="117"/>
      <c r="C1" s="117"/>
      <c r="D1" s="117"/>
      <c r="E1" s="117"/>
      <c r="F1" s="117"/>
      <c r="G1" s="117"/>
      <c r="H1" s="117"/>
    </row>
    <row r="2" spans="1:8" ht="22.9" x14ac:dyDescent="0.3">
      <c r="A2" s="117" t="s">
        <v>8</v>
      </c>
      <c r="B2" s="117"/>
      <c r="C2" s="117"/>
      <c r="D2" s="117"/>
      <c r="E2" s="117"/>
      <c r="F2" s="117"/>
      <c r="G2" s="117"/>
      <c r="H2" s="117"/>
    </row>
    <row r="3" spans="1:8" ht="17.45" x14ac:dyDescent="0.3">
      <c r="A3" s="118" t="s">
        <v>9</v>
      </c>
      <c r="B3" s="118"/>
      <c r="C3" s="118"/>
      <c r="D3" s="118"/>
      <c r="E3" s="118"/>
      <c r="F3" s="118"/>
      <c r="G3" s="118"/>
      <c r="H3" s="118"/>
    </row>
    <row r="4" spans="1:8" ht="15.6" x14ac:dyDescent="0.3">
      <c r="A4" s="119"/>
      <c r="B4" s="119"/>
      <c r="C4" s="119"/>
      <c r="D4" s="119"/>
      <c r="E4" s="119"/>
      <c r="F4" s="119"/>
      <c r="G4" s="119"/>
      <c r="H4" s="119"/>
    </row>
    <row r="5" spans="1:8" ht="14.45" x14ac:dyDescent="0.3">
      <c r="A5" s="120" t="s">
        <v>10</v>
      </c>
      <c r="B5" s="120"/>
      <c r="C5" s="120"/>
      <c r="D5" s="120"/>
      <c r="E5" s="120"/>
      <c r="F5" s="120"/>
      <c r="G5" s="120"/>
      <c r="H5" s="120"/>
    </row>
    <row r="6" spans="1:8" ht="14.45" x14ac:dyDescent="0.3">
      <c r="A6" s="120" t="s">
        <v>11</v>
      </c>
      <c r="B6" s="120"/>
      <c r="C6" s="120"/>
      <c r="D6" s="120"/>
      <c r="E6" s="120"/>
      <c r="F6" s="120"/>
      <c r="G6" s="120"/>
      <c r="H6" s="120"/>
    </row>
    <row r="7" spans="1:8" ht="14.45" x14ac:dyDescent="0.3">
      <c r="A7" s="115" t="s">
        <v>175</v>
      </c>
      <c r="B7" s="115"/>
      <c r="C7" s="115"/>
      <c r="D7" s="115"/>
      <c r="E7" s="115"/>
      <c r="F7" s="115"/>
      <c r="G7" s="115"/>
      <c r="H7" s="115"/>
    </row>
    <row r="8" spans="1:8" ht="14.45" x14ac:dyDescent="0.3">
      <c r="A8" s="53" t="s">
        <v>176</v>
      </c>
      <c r="B8" s="54"/>
      <c r="C8" s="54"/>
      <c r="D8" s="54"/>
      <c r="E8" s="55"/>
      <c r="F8" s="54"/>
      <c r="G8" s="56"/>
      <c r="H8" s="57"/>
    </row>
    <row r="9" spans="1:8" thickBot="1" x14ac:dyDescent="0.35">
      <c r="A9" s="57"/>
      <c r="B9" s="57"/>
      <c r="C9" s="57"/>
      <c r="D9" s="57"/>
      <c r="E9" s="57"/>
      <c r="F9" s="57"/>
      <c r="G9" s="57"/>
      <c r="H9" s="57"/>
    </row>
    <row r="10" spans="1:8" ht="92.45" x14ac:dyDescent="0.3">
      <c r="A10" s="58" t="s">
        <v>177</v>
      </c>
      <c r="B10" s="59" t="s">
        <v>178</v>
      </c>
      <c r="C10" s="59" t="s">
        <v>179</v>
      </c>
      <c r="D10" s="59" t="s">
        <v>180</v>
      </c>
      <c r="E10" s="59" t="s">
        <v>181</v>
      </c>
      <c r="F10" s="59" t="s">
        <v>182</v>
      </c>
      <c r="G10" s="59" t="s">
        <v>183</v>
      </c>
      <c r="H10" s="60" t="s">
        <v>184</v>
      </c>
    </row>
    <row r="11" spans="1:8" ht="14.45" x14ac:dyDescent="0.3">
      <c r="A11" s="61" t="s">
        <v>185</v>
      </c>
      <c r="B11" s="62"/>
      <c r="C11" s="62"/>
      <c r="D11" s="63">
        <v>5.0606499999999999</v>
      </c>
      <c r="E11" s="63">
        <v>9.4339999999999993E-2</v>
      </c>
      <c r="F11" s="64" t="s">
        <v>186</v>
      </c>
      <c r="G11" s="63">
        <v>4.2374000000000001</v>
      </c>
      <c r="H11" s="65"/>
    </row>
    <row r="12" spans="1:8" ht="14.45" x14ac:dyDescent="0.3">
      <c r="A12" s="66" t="s">
        <v>187</v>
      </c>
      <c r="B12" s="67">
        <v>150</v>
      </c>
      <c r="C12" s="67">
        <v>900</v>
      </c>
      <c r="D12" s="68">
        <v>0.81322115174999998</v>
      </c>
      <c r="E12" s="68">
        <v>8.5737972115610983</v>
      </c>
      <c r="F12" s="68">
        <v>9.387018363311098</v>
      </c>
      <c r="G12" s="68">
        <v>0.68092899299999998</v>
      </c>
      <c r="H12" s="69">
        <v>10.067947356311098</v>
      </c>
    </row>
    <row r="13" spans="1:8" ht="14.45" x14ac:dyDescent="0.3">
      <c r="A13" s="66" t="s">
        <v>188</v>
      </c>
      <c r="B13" s="67">
        <v>200</v>
      </c>
      <c r="C13" s="67">
        <v>1200</v>
      </c>
      <c r="D13" s="68">
        <v>1.0842948690000001</v>
      </c>
      <c r="E13" s="68">
        <v>11.431729615414801</v>
      </c>
      <c r="F13" s="68">
        <v>12.516024484414801</v>
      </c>
      <c r="G13" s="68">
        <v>0.90790532400000012</v>
      </c>
      <c r="H13" s="69">
        <v>13.423929808414801</v>
      </c>
    </row>
    <row r="14" spans="1:8" ht="14.45" x14ac:dyDescent="0.3">
      <c r="A14" s="66" t="s">
        <v>189</v>
      </c>
      <c r="B14" s="67">
        <v>250</v>
      </c>
      <c r="C14" s="67">
        <v>1600</v>
      </c>
      <c r="D14" s="68">
        <v>1.3824683669999998</v>
      </c>
      <c r="E14" s="68">
        <v>14.3814536538864</v>
      </c>
      <c r="F14" s="68">
        <v>15.763922020886399</v>
      </c>
      <c r="G14" s="68">
        <v>1.1575729319999999</v>
      </c>
      <c r="H14" s="69">
        <v>16.921494952886398</v>
      </c>
    </row>
    <row r="15" spans="1:8" ht="14.45" x14ac:dyDescent="0.3">
      <c r="A15" s="66" t="s">
        <v>190</v>
      </c>
      <c r="B15" s="67">
        <v>350</v>
      </c>
      <c r="C15" s="67">
        <v>1900</v>
      </c>
      <c r="D15" s="68">
        <v>1.8433164592499995</v>
      </c>
      <c r="E15" s="68">
        <v>19.821943557740099</v>
      </c>
      <c r="F15" s="68">
        <v>21.665260016990096</v>
      </c>
      <c r="G15" s="68">
        <v>1.5434517629999998</v>
      </c>
      <c r="H15" s="69">
        <v>23.208711779990097</v>
      </c>
    </row>
    <row r="16" spans="1:8" ht="14.45" x14ac:dyDescent="0.3">
      <c r="A16" s="66" t="s">
        <v>191</v>
      </c>
      <c r="B16" s="67">
        <v>400</v>
      </c>
      <c r="C16" s="67">
        <v>2600</v>
      </c>
      <c r="D16" s="68">
        <v>2.2227892995000005</v>
      </c>
      <c r="E16" s="68">
        <v>23.047042500065402</v>
      </c>
      <c r="F16" s="68">
        <v>25.269831799565402</v>
      </c>
      <c r="G16" s="68">
        <v>1.8611932020000004</v>
      </c>
      <c r="H16" s="69">
        <v>27.131025001565401</v>
      </c>
    </row>
    <row r="17" spans="1:8" ht="14.45" x14ac:dyDescent="0.3">
      <c r="A17" s="66" t="s">
        <v>192</v>
      </c>
      <c r="B17" s="67">
        <v>525</v>
      </c>
      <c r="C17" s="67">
        <v>3500</v>
      </c>
      <c r="D17" s="68">
        <v>2.9411232637499998</v>
      </c>
      <c r="E17" s="68">
        <v>30.329560961626502</v>
      </c>
      <c r="F17" s="68">
        <v>33.270684225376499</v>
      </c>
      <c r="G17" s="68">
        <v>2.4626709450000002</v>
      </c>
      <c r="H17" s="69">
        <v>35.733355170376498</v>
      </c>
    </row>
    <row r="18" spans="1:8" ht="14.45" x14ac:dyDescent="0.3">
      <c r="A18" s="66" t="s">
        <v>193</v>
      </c>
      <c r="B18" s="67">
        <v>650</v>
      </c>
      <c r="C18" s="67">
        <v>4400</v>
      </c>
      <c r="D18" s="68">
        <v>3.6594572280000004</v>
      </c>
      <c r="E18" s="68">
        <v>37.612079423187595</v>
      </c>
      <c r="F18" s="68">
        <v>41.271536651187596</v>
      </c>
      <c r="G18" s="68">
        <v>3.0641486880000004</v>
      </c>
      <c r="H18" s="69">
        <v>44.335685339187599</v>
      </c>
    </row>
    <row r="19" spans="1:8" ht="14.45" x14ac:dyDescent="0.3">
      <c r="A19" s="66" t="s">
        <v>194</v>
      </c>
      <c r="B19" s="67">
        <v>696</v>
      </c>
      <c r="C19" s="67">
        <v>4700</v>
      </c>
      <c r="D19" s="68">
        <v>3.91534899525</v>
      </c>
      <c r="E19" s="68">
        <v>40.263407227041299</v>
      </c>
      <c r="F19" s="68">
        <v>44.178756222291298</v>
      </c>
      <c r="G19" s="68">
        <v>3.2784128190000001</v>
      </c>
      <c r="H19" s="69">
        <v>47.457169041291301</v>
      </c>
    </row>
    <row r="20" spans="1:8" ht="14.45" x14ac:dyDescent="0.3">
      <c r="A20" s="66" t="s">
        <v>195</v>
      </c>
      <c r="B20" s="67">
        <v>748</v>
      </c>
      <c r="C20" s="67">
        <v>5050</v>
      </c>
      <c r="D20" s="68">
        <v>4.2075635778749998</v>
      </c>
      <c r="E20" s="68">
        <v>43.270537748203949</v>
      </c>
      <c r="F20" s="68">
        <v>47.478101326078949</v>
      </c>
      <c r="G20" s="68">
        <v>3.5230908885000001</v>
      </c>
      <c r="H20" s="69">
        <v>51.00119221457895</v>
      </c>
    </row>
    <row r="21" spans="1:8" ht="14.45" x14ac:dyDescent="0.3">
      <c r="A21" s="66" t="s">
        <v>196</v>
      </c>
      <c r="B21" s="67">
        <v>800</v>
      </c>
      <c r="C21" s="67">
        <v>5400</v>
      </c>
      <c r="D21" s="68">
        <v>4.4997781605000009</v>
      </c>
      <c r="E21" s="68">
        <v>46.277668269366607</v>
      </c>
      <c r="F21" s="68">
        <v>50.777446429866608</v>
      </c>
      <c r="G21" s="68">
        <v>3.7677689580000004</v>
      </c>
      <c r="H21" s="69">
        <v>54.545215387866605</v>
      </c>
    </row>
    <row r="22" spans="1:8" ht="14.45" x14ac:dyDescent="0.3">
      <c r="A22" s="66"/>
      <c r="B22" s="67"/>
      <c r="C22" s="67"/>
      <c r="D22" s="68" t="s">
        <v>186</v>
      </c>
      <c r="E22" s="68"/>
      <c r="F22" s="68"/>
      <c r="G22" s="68"/>
      <c r="H22" s="69"/>
    </row>
    <row r="23" spans="1:8" ht="14.45" x14ac:dyDescent="0.3">
      <c r="A23" s="66" t="s">
        <v>197</v>
      </c>
      <c r="B23" s="67">
        <v>125</v>
      </c>
      <c r="C23" s="67">
        <v>650</v>
      </c>
      <c r="D23" s="68">
        <v>0.65058451237499992</v>
      </c>
      <c r="E23" s="68">
        <v>7.0530393750163496</v>
      </c>
      <c r="F23" s="68">
        <v>7.7036238873913492</v>
      </c>
      <c r="G23" s="68">
        <v>0.54474955049999996</v>
      </c>
      <c r="H23" s="69">
        <v>8.2483734378913489</v>
      </c>
    </row>
    <row r="24" spans="1:8" ht="14.45" x14ac:dyDescent="0.3">
      <c r="A24" s="66" t="s">
        <v>198</v>
      </c>
      <c r="B24" s="67">
        <v>300</v>
      </c>
      <c r="C24" s="67">
        <v>1800</v>
      </c>
      <c r="D24" s="68">
        <v>1.6264423035</v>
      </c>
      <c r="E24" s="68">
        <v>17.147594423122197</v>
      </c>
      <c r="F24" s="68">
        <v>18.774036726622196</v>
      </c>
      <c r="G24" s="68">
        <v>1.361857986</v>
      </c>
      <c r="H24" s="69">
        <v>20.135894712622196</v>
      </c>
    </row>
    <row r="25" spans="1:8" x14ac:dyDescent="0.25">
      <c r="A25" s="66" t="s">
        <v>199</v>
      </c>
      <c r="B25" s="67">
        <v>400</v>
      </c>
      <c r="C25" s="67">
        <v>2400</v>
      </c>
      <c r="D25" s="68">
        <v>2.1685897380000001</v>
      </c>
      <c r="E25" s="68">
        <v>22.863459230829601</v>
      </c>
      <c r="F25" s="68">
        <v>25.032048968829603</v>
      </c>
      <c r="G25" s="68">
        <v>1.8158106480000002</v>
      </c>
      <c r="H25" s="69">
        <v>26.847859616829602</v>
      </c>
    </row>
    <row r="26" spans="1:8" x14ac:dyDescent="0.25">
      <c r="A26" s="66" t="s">
        <v>200</v>
      </c>
      <c r="B26" s="67">
        <v>600</v>
      </c>
      <c r="C26" s="67">
        <v>3400</v>
      </c>
      <c r="D26" s="68">
        <v>3.1986850454999995</v>
      </c>
      <c r="E26" s="68">
        <v>34.111605577008589</v>
      </c>
      <c r="F26" s="68">
        <v>37.310290622508589</v>
      </c>
      <c r="G26" s="68">
        <v>2.6783334179999998</v>
      </c>
      <c r="H26" s="69">
        <v>39.98862404050859</v>
      </c>
    </row>
    <row r="27" spans="1:8" x14ac:dyDescent="0.25">
      <c r="A27" s="66" t="s">
        <v>201</v>
      </c>
      <c r="B27" s="67">
        <v>700</v>
      </c>
      <c r="C27" s="67">
        <v>4500</v>
      </c>
      <c r="D27" s="68">
        <v>3.8763313837499997</v>
      </c>
      <c r="E27" s="68">
        <v>40.286428557805493</v>
      </c>
      <c r="F27" s="68">
        <v>44.162759941555493</v>
      </c>
      <c r="G27" s="68">
        <v>3.2457424649999997</v>
      </c>
      <c r="H27" s="69">
        <v>47.408502406555492</v>
      </c>
    </row>
    <row r="28" spans="1:8" x14ac:dyDescent="0.25">
      <c r="A28" s="66" t="s">
        <v>202</v>
      </c>
      <c r="B28" s="67">
        <v>900</v>
      </c>
      <c r="C28" s="67">
        <v>5300</v>
      </c>
      <c r="D28" s="68">
        <v>4.8522271297500001</v>
      </c>
      <c r="E28" s="68">
        <v>51.350991634748702</v>
      </c>
      <c r="F28" s="68">
        <v>56.2032187644987</v>
      </c>
      <c r="G28" s="68">
        <v>4.0628826810000005</v>
      </c>
      <c r="H28" s="69">
        <v>60.266101445498698</v>
      </c>
    </row>
    <row r="29" spans="1:8" x14ac:dyDescent="0.25">
      <c r="A29" s="66" t="s">
        <v>203</v>
      </c>
      <c r="B29" s="67">
        <v>1100</v>
      </c>
      <c r="C29" s="67">
        <v>6300</v>
      </c>
      <c r="D29" s="68">
        <v>5.88232243725</v>
      </c>
      <c r="E29" s="68">
        <v>62.599137980927701</v>
      </c>
      <c r="F29" s="68">
        <v>68.481460418177704</v>
      </c>
      <c r="G29" s="68">
        <v>4.9254054510000005</v>
      </c>
      <c r="H29" s="69">
        <v>73.406865869177707</v>
      </c>
    </row>
    <row r="30" spans="1:8" x14ac:dyDescent="0.25">
      <c r="A30" s="70" t="s">
        <v>204</v>
      </c>
      <c r="B30" s="71">
        <v>2400</v>
      </c>
      <c r="C30" s="71">
        <v>7600</v>
      </c>
      <c r="D30" s="72">
        <v>11.168753336999998</v>
      </c>
      <c r="E30" s="72">
        <v>130.93892423096037</v>
      </c>
      <c r="F30" s="72">
        <v>142.10767756796037</v>
      </c>
      <c r="G30" s="72">
        <v>9.3518570519999997</v>
      </c>
      <c r="H30" s="73">
        <v>151.45953461996038</v>
      </c>
    </row>
    <row r="31" spans="1:8" x14ac:dyDescent="0.25">
      <c r="A31" s="70" t="s">
        <v>205</v>
      </c>
      <c r="B31" s="71">
        <v>3000</v>
      </c>
      <c r="C31" s="71">
        <v>12000</v>
      </c>
      <c r="D31" s="72">
        <v>14.638436189999998</v>
      </c>
      <c r="E31" s="72">
        <v>165.96844615414798</v>
      </c>
      <c r="F31" s="72">
        <v>180.60688234414798</v>
      </c>
      <c r="G31" s="72">
        <v>12.257103239999999</v>
      </c>
      <c r="H31" s="73">
        <v>192.86398558414797</v>
      </c>
    </row>
    <row r="32" spans="1:8" x14ac:dyDescent="0.25">
      <c r="A32" s="70" t="s">
        <v>206</v>
      </c>
      <c r="B32" s="71">
        <v>3400</v>
      </c>
      <c r="C32" s="71">
        <v>13000</v>
      </c>
      <c r="D32" s="72">
        <v>16.427628997500001</v>
      </c>
      <c r="E32" s="72">
        <v>187.54682250032698</v>
      </c>
      <c r="F32" s="72">
        <v>203.97445149782698</v>
      </c>
      <c r="G32" s="72">
        <v>13.755236010000001</v>
      </c>
      <c r="H32" s="73">
        <v>217.72968750782698</v>
      </c>
    </row>
    <row r="33" spans="1:8" x14ac:dyDescent="0.25">
      <c r="A33" s="70" t="s">
        <v>207</v>
      </c>
      <c r="B33" s="71">
        <v>4500</v>
      </c>
      <c r="C33" s="71">
        <v>18000</v>
      </c>
      <c r="D33" s="72">
        <v>21.957654284999997</v>
      </c>
      <c r="E33" s="72">
        <v>248.95266923122196</v>
      </c>
      <c r="F33" s="72">
        <v>270.91032351622198</v>
      </c>
      <c r="G33" s="72">
        <v>18.385654859999999</v>
      </c>
      <c r="H33" s="73">
        <v>289.29597837622197</v>
      </c>
    </row>
    <row r="34" spans="1:8" x14ac:dyDescent="0.25">
      <c r="A34" s="70" t="s">
        <v>208</v>
      </c>
      <c r="B34" s="71">
        <v>5400</v>
      </c>
      <c r="C34" s="71">
        <v>21000</v>
      </c>
      <c r="D34" s="72">
        <v>26.186586457500002</v>
      </c>
      <c r="E34" s="72">
        <v>298.19245326975903</v>
      </c>
      <c r="F34" s="72">
        <v>324.37903972725906</v>
      </c>
      <c r="G34" s="72">
        <v>21.926638170000004</v>
      </c>
      <c r="H34" s="73">
        <v>346.30567789725905</v>
      </c>
    </row>
    <row r="35" spans="1:8" x14ac:dyDescent="0.25">
      <c r="A35" s="70" t="s">
        <v>209</v>
      </c>
      <c r="B35" s="71">
        <v>6500</v>
      </c>
      <c r="C35" s="71">
        <v>25000</v>
      </c>
      <c r="D35" s="72">
        <v>31.445613937499999</v>
      </c>
      <c r="E35" s="72">
        <v>358.68038365447501</v>
      </c>
      <c r="F35" s="72">
        <v>390.12599759197502</v>
      </c>
      <c r="G35" s="72">
        <v>26.33014425</v>
      </c>
      <c r="H35" s="73">
        <v>416.45614184197501</v>
      </c>
    </row>
    <row r="36" spans="1:8" x14ac:dyDescent="0.25">
      <c r="A36" s="70" t="s">
        <v>210</v>
      </c>
      <c r="B36" s="71">
        <v>7700</v>
      </c>
      <c r="C36" s="71">
        <v>29000</v>
      </c>
      <c r="D36" s="72">
        <v>37.084190167500005</v>
      </c>
      <c r="E36" s="72">
        <v>424.33342903919095</v>
      </c>
      <c r="F36" s="72">
        <v>461.41761920669097</v>
      </c>
      <c r="G36" s="72">
        <v>31.051455330000003</v>
      </c>
      <c r="H36" s="73">
        <v>492.46907453669098</v>
      </c>
    </row>
    <row r="37" spans="1:8" x14ac:dyDescent="0.25">
      <c r="A37" s="70" t="s">
        <v>211</v>
      </c>
      <c r="B37" s="71">
        <v>9500</v>
      </c>
      <c r="C37" s="71">
        <v>35000</v>
      </c>
      <c r="D37" s="72">
        <v>45.542054512500002</v>
      </c>
      <c r="E37" s="72">
        <v>522.81299711626502</v>
      </c>
      <c r="F37" s="72">
        <v>568.35505162876507</v>
      </c>
      <c r="G37" s="72">
        <v>38.133421949999999</v>
      </c>
      <c r="H37" s="73">
        <v>606.48847357876502</v>
      </c>
    </row>
    <row r="38" spans="1:8" ht="52.5" thickBot="1" x14ac:dyDescent="0.3">
      <c r="A38" s="74" t="s">
        <v>212</v>
      </c>
      <c r="B38" s="75">
        <v>11000</v>
      </c>
      <c r="C38" s="75">
        <v>39000</v>
      </c>
      <c r="D38" s="76">
        <v>52.319276992500001</v>
      </c>
      <c r="E38" s="76">
        <v>603.961387500981</v>
      </c>
      <c r="F38" s="76">
        <v>656.28066449348103</v>
      </c>
      <c r="G38" s="77">
        <v>43.808148029999998</v>
      </c>
      <c r="H38" s="78">
        <v>700.08881252348101</v>
      </c>
    </row>
    <row r="40" spans="1:8" x14ac:dyDescent="0.25">
      <c r="A40" s="56" t="s">
        <v>213</v>
      </c>
      <c r="B40" s="54"/>
      <c r="C40" s="54"/>
      <c r="D40" s="54"/>
      <c r="E40" s="54"/>
      <c r="F40" s="55"/>
      <c r="G40" s="54"/>
      <c r="H40" s="56"/>
    </row>
    <row r="41" spans="1:8" x14ac:dyDescent="0.25">
      <c r="A41" s="56" t="s">
        <v>214</v>
      </c>
      <c r="B41" s="54"/>
      <c r="C41" s="54"/>
      <c r="D41" s="54"/>
      <c r="E41" s="54"/>
      <c r="F41" s="55"/>
      <c r="G41" s="54"/>
      <c r="H41" s="56"/>
    </row>
    <row r="42" spans="1:8" x14ac:dyDescent="0.25">
      <c r="A42" s="56" t="s">
        <v>215</v>
      </c>
      <c r="B42" s="54"/>
      <c r="C42" s="54"/>
      <c r="D42" s="54"/>
      <c r="E42" s="54"/>
      <c r="F42" s="55"/>
      <c r="G42" s="54"/>
      <c r="H42" s="56"/>
    </row>
    <row r="43" spans="1:8" x14ac:dyDescent="0.25">
      <c r="A43" s="79"/>
      <c r="B43" s="54"/>
      <c r="C43" s="54"/>
      <c r="D43" s="54"/>
      <c r="E43" s="54"/>
      <c r="F43" s="55"/>
      <c r="G43" s="54"/>
      <c r="H43" s="56"/>
    </row>
    <row r="44" spans="1:8" x14ac:dyDescent="0.25">
      <c r="A44" s="56" t="s">
        <v>216</v>
      </c>
      <c r="B44" s="54"/>
      <c r="C44" s="54"/>
      <c r="D44" s="54"/>
      <c r="E44" s="54"/>
      <c r="F44" s="54"/>
      <c r="G44" s="54"/>
      <c r="H44" s="54"/>
    </row>
    <row r="46" spans="1:8" x14ac:dyDescent="0.25">
      <c r="A46" s="116" t="s">
        <v>217</v>
      </c>
      <c r="B46" s="116"/>
      <c r="C46" s="116"/>
      <c r="D46" s="116"/>
      <c r="E46" s="116"/>
      <c r="F46" s="116"/>
      <c r="G46" s="116"/>
      <c r="H46" s="116"/>
    </row>
    <row r="47" spans="1:8" x14ac:dyDescent="0.25">
      <c r="A47" s="116"/>
      <c r="B47" s="116"/>
      <c r="C47" s="116"/>
      <c r="D47" s="116"/>
      <c r="E47" s="116"/>
      <c r="F47" s="116"/>
      <c r="G47" s="116"/>
      <c r="H47" s="116"/>
    </row>
  </sheetData>
  <mergeCells count="8">
    <mergeCell ref="A7:H7"/>
    <mergeCell ref="A46:H47"/>
    <mergeCell ref="A1:H1"/>
    <mergeCell ref="A2:H2"/>
    <mergeCell ref="A3:H3"/>
    <mergeCell ref="A4:H4"/>
    <mergeCell ref="A5:H5"/>
    <mergeCell ref="A6: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8D6AD195366F4297031B32EC3866AF" ma:contentTypeVersion="0" ma:contentTypeDescription="Create a new document." ma:contentTypeScope="" ma:versionID="90653db64c800f964ccfce0f412b8d15">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b8bb3d4-4679-4201-bf4e-ecf5a190cbdc">HOLFIN-1018676329-280</_dlc_DocId>
    <_dlc_DocIdUrl xmlns="2b8bb3d4-4679-4201-bf4e-ecf5a190cbdc">
      <Url>http://spapp01/sites/FIN/REG/AnnualUpdates/_layouts/DocIdRedir.aspx?ID=HOLFIN-1018676329-280</Url>
      <Description>HOLFIN-1018676329-280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d54efc9-ddd0-46ce-8ac6-e4a1c98f1b3f"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FBC437-5F3F-410E-8AEB-BE4C99281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bb3d4-4679-4201-bf4e-ecf5a190c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3A6073-A39E-493D-938E-3A997C6DA531}">
  <ds:schemaRef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b8bb3d4-4679-4201-bf4e-ecf5a190cbdc"/>
    <ds:schemaRef ds:uri="http://schemas.microsoft.com/office/2006/metadata/properties"/>
  </ds:schemaRefs>
</ds:datastoreItem>
</file>

<file path=customXml/itemProps3.xml><?xml version="1.0" encoding="utf-8"?>
<ds:datastoreItem xmlns:ds="http://schemas.openxmlformats.org/officeDocument/2006/customXml" ds:itemID="{696E4C8E-540E-460D-BE96-89F72D053D5B}">
  <ds:schemaRefs>
    <ds:schemaRef ds:uri="http://schemas.microsoft.com/sharepoint/events"/>
  </ds:schemaRefs>
</ds:datastoreItem>
</file>

<file path=customXml/itemProps4.xml><?xml version="1.0" encoding="utf-8"?>
<ds:datastoreItem xmlns:ds="http://schemas.openxmlformats.org/officeDocument/2006/customXml" ds:itemID="{4FADBA3C-0EB2-438A-8E7B-B623A1D4A246}">
  <ds:schemaRefs>
    <ds:schemaRef ds:uri="Microsoft.SharePoint.Taxonomy.ContentTypeSync"/>
  </ds:schemaRefs>
</ds:datastoreItem>
</file>

<file path=customXml/itemProps5.xml><?xml version="1.0" encoding="utf-8"?>
<ds:datastoreItem xmlns:ds="http://schemas.openxmlformats.org/officeDocument/2006/customXml" ds:itemID="{DB354C3D-3E5B-44BB-89DB-B63F71F67A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Tariffs</vt:lpstr>
      <vt:lpstr>Drycore</vt:lpstr>
      <vt:lpstr>Sheet3</vt:lpstr>
      <vt:lpstr>Tariffs!Print_Area</vt:lpstr>
      <vt:lpstr>Tariffs!Print_Titles</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aliciah</dc:creator>
  <cp:lastModifiedBy>shaynet</cp:lastModifiedBy>
  <dcterms:created xsi:type="dcterms:W3CDTF">2017-10-11T21:32:21Z</dcterms:created>
  <dcterms:modified xsi:type="dcterms:W3CDTF">2017-11-01T16:38:18Z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0x010100028D6AD195366F4297031B32EC3866AF</vt:lpwstr>
  </property>
  <property fmtid="{D5CDD505-2E9C-101B-9397-08002B2CF9AE}" pid="3" name="_dlc_DocIdItemGuid">
    <vt:lpwstr>cea85d35-8f79-49c5-b025-7bbbce9a3d49</vt:lpwstr>
  </property>
</Properties>
</file>